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NEW BALANCE" sheetId="1" r:id="rId1"/>
  </sheets>
  <definedNames>
    <definedName name="_xlnm._FilterDatabase" localSheetId="0" hidden="1">'NEW BALANCE'!$A$1:$AJ$1</definedName>
    <definedName name="_xlnm.Print_Titles" localSheetId="0">'NEW BALANCE'!$1:$1</definedName>
  </definedNames>
  <calcPr calcId="152511"/>
</workbook>
</file>

<file path=xl/calcChain.xml><?xml version="1.0" encoding="utf-8"?>
<calcChain xmlns="http://schemas.openxmlformats.org/spreadsheetml/2006/main">
  <c r="AI3" i="1" l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2" i="1"/>
  <c r="AH61" i="1"/>
  <c r="AH29" i="1"/>
  <c r="AH16" i="1"/>
  <c r="AH15" i="1"/>
  <c r="AH13" i="1"/>
  <c r="AH73" i="1" s="1"/>
</calcChain>
</file>

<file path=xl/sharedStrings.xml><?xml version="1.0" encoding="utf-8"?>
<sst xmlns="http://schemas.openxmlformats.org/spreadsheetml/2006/main" count="221" uniqueCount="83">
  <si>
    <t>BOX</t>
  </si>
  <si>
    <t>GC515BH</t>
  </si>
  <si>
    <t>GC515BN</t>
  </si>
  <si>
    <t>GC515DK</t>
  </si>
  <si>
    <t>GV500NRT</t>
  </si>
  <si>
    <t>IV500NRT</t>
  </si>
  <si>
    <t>IV515BH</t>
  </si>
  <si>
    <t>IV515BN</t>
  </si>
  <si>
    <t>IV515DK</t>
  </si>
  <si>
    <t>IVCT60BW</t>
  </si>
  <si>
    <t>M680LB6</t>
  </si>
  <si>
    <t>ML515BG3</t>
  </si>
  <si>
    <t>ML515BU3</t>
  </si>
  <si>
    <t>ML515RSA</t>
  </si>
  <si>
    <t>ML515RSB</t>
  </si>
  <si>
    <t>ML515WB3</t>
  </si>
  <si>
    <t>ML515WW3</t>
  </si>
  <si>
    <t>ML574DO</t>
  </si>
  <si>
    <t>ML574EH2</t>
  </si>
  <si>
    <t>ML574EI2</t>
  </si>
  <si>
    <t>ML574LB2</t>
  </si>
  <si>
    <t>ML574LC2</t>
  </si>
  <si>
    <t>ML574LE2</t>
  </si>
  <si>
    <t>ML574OMA</t>
  </si>
  <si>
    <t>ML574PI2</t>
  </si>
  <si>
    <t>ML574PJ2</t>
  </si>
  <si>
    <t>ML574RA2</t>
  </si>
  <si>
    <t>ML574RE2</t>
  </si>
  <si>
    <t>ML574SNA</t>
  </si>
  <si>
    <t>ML574TD2</t>
  </si>
  <si>
    <t>ML574TE</t>
  </si>
  <si>
    <t>ML574TE2</t>
  </si>
  <si>
    <t>ML574TF2</t>
  </si>
  <si>
    <t>MROAVHK2</t>
  </si>
  <si>
    <t>MS237RA</t>
  </si>
  <si>
    <t>MS327SS</t>
  </si>
  <si>
    <t>MS327SV</t>
  </si>
  <si>
    <t>MS327WC</t>
  </si>
  <si>
    <t>MS327WE</t>
  </si>
  <si>
    <t>MT410LN7</t>
  </si>
  <si>
    <t>NBGM500SWB</t>
  </si>
  <si>
    <t>NBGW500BR</t>
  </si>
  <si>
    <t>NBGW500CR</t>
  </si>
  <si>
    <t>NBML565CBK</t>
  </si>
  <si>
    <t>NBML565CPC</t>
  </si>
  <si>
    <t>NBML565NTW</t>
  </si>
  <si>
    <t>NBML565SGN</t>
  </si>
  <si>
    <t>NBW680CT6</t>
  </si>
  <si>
    <t>NBW680LK6</t>
  </si>
  <si>
    <t>PV500NGP</t>
  </si>
  <si>
    <t>PV500NRN</t>
  </si>
  <si>
    <t>PV500NRT</t>
  </si>
  <si>
    <t>PV515BH</t>
  </si>
  <si>
    <t>PV515BN</t>
  </si>
  <si>
    <t>PV515DK</t>
  </si>
  <si>
    <t>PV515HL1</t>
  </si>
  <si>
    <t>PV515HS1</t>
  </si>
  <si>
    <t>PV515SK</t>
  </si>
  <si>
    <t>PVCT60BW</t>
  </si>
  <si>
    <t>PVCT60WP</t>
  </si>
  <si>
    <t>WL515LB3</t>
  </si>
  <si>
    <t>WL515LP3</t>
  </si>
  <si>
    <t>WL515LS3</t>
  </si>
  <si>
    <t>WL574FP2</t>
  </si>
  <si>
    <t>WL574HU2</t>
  </si>
  <si>
    <t>WL574PQ2</t>
  </si>
  <si>
    <t>WS237BA</t>
  </si>
  <si>
    <t>WS327PAA</t>
  </si>
  <si>
    <t>WS327RA</t>
  </si>
  <si>
    <t>WS327RB</t>
  </si>
  <si>
    <t>WS327SD</t>
  </si>
  <si>
    <t>WT410CC7</t>
  </si>
  <si>
    <t>MEN</t>
  </si>
  <si>
    <t>WOMEN</t>
  </si>
  <si>
    <t>Qty</t>
  </si>
  <si>
    <t>Sku</t>
  </si>
  <si>
    <t>Gender</t>
  </si>
  <si>
    <t>Pic</t>
  </si>
  <si>
    <t>Brand</t>
  </si>
  <si>
    <t>NEW BALANCE</t>
  </si>
  <si>
    <t>KIDS</t>
  </si>
  <si>
    <t>WHS</t>
  </si>
  <si>
    <t>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</si>
</sst>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[$€-2]\ * #,##0.00_-;\-[$€-2]\ * #,##0.00_-;_-[$€-2]\ * &quot;-&quot;??_-;_-@_-"/>
  </numFmts>
  <fonts count="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Calibri Light"/>
      <family val="2"/>
    </font>
  </fonts>
  <fills count="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0" xfId="0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164" fontId="2" fillId="0" borderId="0" xfId="1" applyNumberFormat="1" applyFont="1" applyFill="1" applyAlignment="1">
      <alignment horizontal="center" vertical="center"/>
    </xf>
    <xf numFmtId="164" fontId="2" fillId="0" borderId="1" xfId="1" applyNumberFormat="1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66675</xdr:rowOff>
    </xdr:from>
    <xdr:to>
      <xdr:col>0</xdr:col>
      <xdr:colOff>1533525</xdr:colOff>
      <xdr:row>1</xdr:row>
      <xdr:rowOff>1343025</xdr:rowOff>
    </xdr:to>
    <xdr:pic>
      <xdr:nvPicPr>
        <xdr:cNvPr id="1025" name="Immagine 1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9052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</xdr:row>
      <xdr:rowOff>9525</xdr:rowOff>
    </xdr:from>
    <xdr:to>
      <xdr:col>0</xdr:col>
      <xdr:colOff>1409700</xdr:colOff>
      <xdr:row>2</xdr:row>
      <xdr:rowOff>1285875</xdr:rowOff>
    </xdr:to>
    <xdr:pic>
      <xdr:nvPicPr>
        <xdr:cNvPr id="1026" name="Immagine 2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17049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</xdr:row>
      <xdr:rowOff>9525</xdr:rowOff>
    </xdr:from>
    <xdr:to>
      <xdr:col>0</xdr:col>
      <xdr:colOff>1409700</xdr:colOff>
      <xdr:row>3</xdr:row>
      <xdr:rowOff>1285875</xdr:rowOff>
    </xdr:to>
    <xdr:pic>
      <xdr:nvPicPr>
        <xdr:cNvPr id="1027" name="Immagine 3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30765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</xdr:row>
      <xdr:rowOff>9525</xdr:rowOff>
    </xdr:from>
    <xdr:to>
      <xdr:col>0</xdr:col>
      <xdr:colOff>1409700</xdr:colOff>
      <xdr:row>4</xdr:row>
      <xdr:rowOff>1285875</xdr:rowOff>
    </xdr:to>
    <xdr:pic>
      <xdr:nvPicPr>
        <xdr:cNvPr id="1028" name="Immagine 4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725" y="44481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</xdr:row>
      <xdr:rowOff>9525</xdr:rowOff>
    </xdr:from>
    <xdr:to>
      <xdr:col>0</xdr:col>
      <xdr:colOff>1409700</xdr:colOff>
      <xdr:row>5</xdr:row>
      <xdr:rowOff>1285875</xdr:rowOff>
    </xdr:to>
    <xdr:pic>
      <xdr:nvPicPr>
        <xdr:cNvPr id="1029" name="Immagine 5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58197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</xdr:row>
      <xdr:rowOff>9525</xdr:rowOff>
    </xdr:from>
    <xdr:to>
      <xdr:col>0</xdr:col>
      <xdr:colOff>1409700</xdr:colOff>
      <xdr:row>6</xdr:row>
      <xdr:rowOff>1285875</xdr:rowOff>
    </xdr:to>
    <xdr:pic>
      <xdr:nvPicPr>
        <xdr:cNvPr id="1030" name="Immagine 6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" y="71913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7</xdr:row>
      <xdr:rowOff>9525</xdr:rowOff>
    </xdr:from>
    <xdr:to>
      <xdr:col>0</xdr:col>
      <xdr:colOff>1409700</xdr:colOff>
      <xdr:row>7</xdr:row>
      <xdr:rowOff>1285875</xdr:rowOff>
    </xdr:to>
    <xdr:pic>
      <xdr:nvPicPr>
        <xdr:cNvPr id="1031" name="Immagine 7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725" y="85629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8</xdr:row>
      <xdr:rowOff>9525</xdr:rowOff>
    </xdr:from>
    <xdr:to>
      <xdr:col>0</xdr:col>
      <xdr:colOff>1409700</xdr:colOff>
      <xdr:row>8</xdr:row>
      <xdr:rowOff>1285875</xdr:rowOff>
    </xdr:to>
    <xdr:pic>
      <xdr:nvPicPr>
        <xdr:cNvPr id="1032" name="Immagine 8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725" y="99345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9</xdr:row>
      <xdr:rowOff>9525</xdr:rowOff>
    </xdr:from>
    <xdr:to>
      <xdr:col>0</xdr:col>
      <xdr:colOff>1409700</xdr:colOff>
      <xdr:row>9</xdr:row>
      <xdr:rowOff>1285875</xdr:rowOff>
    </xdr:to>
    <xdr:pic>
      <xdr:nvPicPr>
        <xdr:cNvPr id="1033" name="Immagine 9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5725" y="113061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10</xdr:row>
      <xdr:rowOff>9525</xdr:rowOff>
    </xdr:from>
    <xdr:to>
      <xdr:col>0</xdr:col>
      <xdr:colOff>1409700</xdr:colOff>
      <xdr:row>10</xdr:row>
      <xdr:rowOff>1285875</xdr:rowOff>
    </xdr:to>
    <xdr:pic>
      <xdr:nvPicPr>
        <xdr:cNvPr id="1034" name="Immagine 10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5725" y="126777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11</xdr:row>
      <xdr:rowOff>9525</xdr:rowOff>
    </xdr:from>
    <xdr:to>
      <xdr:col>0</xdr:col>
      <xdr:colOff>1409700</xdr:colOff>
      <xdr:row>11</xdr:row>
      <xdr:rowOff>1285875</xdr:rowOff>
    </xdr:to>
    <xdr:pic>
      <xdr:nvPicPr>
        <xdr:cNvPr id="1035" name="Immagine 11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5725" y="140493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11</xdr:row>
      <xdr:rowOff>9525</xdr:rowOff>
    </xdr:from>
    <xdr:to>
      <xdr:col>0</xdr:col>
      <xdr:colOff>1409700</xdr:colOff>
      <xdr:row>11</xdr:row>
      <xdr:rowOff>1285875</xdr:rowOff>
    </xdr:to>
    <xdr:pic>
      <xdr:nvPicPr>
        <xdr:cNvPr id="1036" name="Immagine 12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5725" y="140493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11</xdr:row>
      <xdr:rowOff>9525</xdr:rowOff>
    </xdr:from>
    <xdr:to>
      <xdr:col>0</xdr:col>
      <xdr:colOff>1409700</xdr:colOff>
      <xdr:row>11</xdr:row>
      <xdr:rowOff>1285875</xdr:rowOff>
    </xdr:to>
    <xdr:pic>
      <xdr:nvPicPr>
        <xdr:cNvPr id="1037" name="Immagine 13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725" y="140493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11</xdr:row>
      <xdr:rowOff>9525</xdr:rowOff>
    </xdr:from>
    <xdr:to>
      <xdr:col>0</xdr:col>
      <xdr:colOff>1409700</xdr:colOff>
      <xdr:row>11</xdr:row>
      <xdr:rowOff>1285875</xdr:rowOff>
    </xdr:to>
    <xdr:pic>
      <xdr:nvPicPr>
        <xdr:cNvPr id="1038" name="Immagine 14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5725" y="140493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12</xdr:row>
      <xdr:rowOff>9525</xdr:rowOff>
    </xdr:from>
    <xdr:to>
      <xdr:col>0</xdr:col>
      <xdr:colOff>1409700</xdr:colOff>
      <xdr:row>12</xdr:row>
      <xdr:rowOff>1285875</xdr:rowOff>
    </xdr:to>
    <xdr:pic>
      <xdr:nvPicPr>
        <xdr:cNvPr id="1039" name="Immagine 15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5725" y="154209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13</xdr:row>
      <xdr:rowOff>9525</xdr:rowOff>
    </xdr:from>
    <xdr:to>
      <xdr:col>0</xdr:col>
      <xdr:colOff>1409700</xdr:colOff>
      <xdr:row>13</xdr:row>
      <xdr:rowOff>1285875</xdr:rowOff>
    </xdr:to>
    <xdr:pic>
      <xdr:nvPicPr>
        <xdr:cNvPr id="1040" name="Immagine 16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5725" y="167925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14</xdr:row>
      <xdr:rowOff>9525</xdr:rowOff>
    </xdr:from>
    <xdr:to>
      <xdr:col>0</xdr:col>
      <xdr:colOff>1409700</xdr:colOff>
      <xdr:row>14</xdr:row>
      <xdr:rowOff>1285875</xdr:rowOff>
    </xdr:to>
    <xdr:pic>
      <xdr:nvPicPr>
        <xdr:cNvPr id="1041" name="Immagine 17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5725" y="181641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15</xdr:row>
      <xdr:rowOff>9525</xdr:rowOff>
    </xdr:from>
    <xdr:to>
      <xdr:col>0</xdr:col>
      <xdr:colOff>1409700</xdr:colOff>
      <xdr:row>15</xdr:row>
      <xdr:rowOff>1285875</xdr:rowOff>
    </xdr:to>
    <xdr:pic>
      <xdr:nvPicPr>
        <xdr:cNvPr id="1042" name="Immagine 18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5725" y="195357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16</xdr:row>
      <xdr:rowOff>9525</xdr:rowOff>
    </xdr:from>
    <xdr:to>
      <xdr:col>0</xdr:col>
      <xdr:colOff>1409700</xdr:colOff>
      <xdr:row>16</xdr:row>
      <xdr:rowOff>1285875</xdr:rowOff>
    </xdr:to>
    <xdr:pic>
      <xdr:nvPicPr>
        <xdr:cNvPr id="1043" name="Immagine 19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5725" y="209073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17</xdr:row>
      <xdr:rowOff>9525</xdr:rowOff>
    </xdr:from>
    <xdr:to>
      <xdr:col>0</xdr:col>
      <xdr:colOff>1409700</xdr:colOff>
      <xdr:row>17</xdr:row>
      <xdr:rowOff>1285875</xdr:rowOff>
    </xdr:to>
    <xdr:pic>
      <xdr:nvPicPr>
        <xdr:cNvPr id="1044" name="Immagine 20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5725" y="222789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18</xdr:row>
      <xdr:rowOff>9525</xdr:rowOff>
    </xdr:from>
    <xdr:to>
      <xdr:col>0</xdr:col>
      <xdr:colOff>1409700</xdr:colOff>
      <xdr:row>18</xdr:row>
      <xdr:rowOff>1285875</xdr:rowOff>
    </xdr:to>
    <xdr:pic>
      <xdr:nvPicPr>
        <xdr:cNvPr id="1045" name="Immagine 21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5725" y="236505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19</xdr:row>
      <xdr:rowOff>9525</xdr:rowOff>
    </xdr:from>
    <xdr:to>
      <xdr:col>0</xdr:col>
      <xdr:colOff>1409700</xdr:colOff>
      <xdr:row>19</xdr:row>
      <xdr:rowOff>1285875</xdr:rowOff>
    </xdr:to>
    <xdr:pic>
      <xdr:nvPicPr>
        <xdr:cNvPr id="1046" name="Immagine 22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5725" y="250221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20</xdr:row>
      <xdr:rowOff>9525</xdr:rowOff>
    </xdr:from>
    <xdr:to>
      <xdr:col>0</xdr:col>
      <xdr:colOff>1409700</xdr:colOff>
      <xdr:row>20</xdr:row>
      <xdr:rowOff>1285875</xdr:rowOff>
    </xdr:to>
    <xdr:pic>
      <xdr:nvPicPr>
        <xdr:cNvPr id="1047" name="Immagine 23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5725" y="263937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21</xdr:row>
      <xdr:rowOff>9525</xdr:rowOff>
    </xdr:from>
    <xdr:to>
      <xdr:col>0</xdr:col>
      <xdr:colOff>1409700</xdr:colOff>
      <xdr:row>21</xdr:row>
      <xdr:rowOff>1285875</xdr:rowOff>
    </xdr:to>
    <xdr:pic>
      <xdr:nvPicPr>
        <xdr:cNvPr id="1048" name="Immagine 24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5725" y="277653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22</xdr:row>
      <xdr:rowOff>9525</xdr:rowOff>
    </xdr:from>
    <xdr:to>
      <xdr:col>0</xdr:col>
      <xdr:colOff>1409700</xdr:colOff>
      <xdr:row>22</xdr:row>
      <xdr:rowOff>1285875</xdr:rowOff>
    </xdr:to>
    <xdr:pic>
      <xdr:nvPicPr>
        <xdr:cNvPr id="1049" name="Immagine 25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5725" y="291369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23</xdr:row>
      <xdr:rowOff>9525</xdr:rowOff>
    </xdr:from>
    <xdr:to>
      <xdr:col>0</xdr:col>
      <xdr:colOff>1409700</xdr:colOff>
      <xdr:row>23</xdr:row>
      <xdr:rowOff>1285875</xdr:rowOff>
    </xdr:to>
    <xdr:pic>
      <xdr:nvPicPr>
        <xdr:cNvPr id="1050" name="Immagine 26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5725" y="305085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24</xdr:row>
      <xdr:rowOff>9525</xdr:rowOff>
    </xdr:from>
    <xdr:to>
      <xdr:col>0</xdr:col>
      <xdr:colOff>1409700</xdr:colOff>
      <xdr:row>24</xdr:row>
      <xdr:rowOff>1285875</xdr:rowOff>
    </xdr:to>
    <xdr:pic>
      <xdr:nvPicPr>
        <xdr:cNvPr id="1051" name="Immagine 27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5725" y="318801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25</xdr:row>
      <xdr:rowOff>9525</xdr:rowOff>
    </xdr:from>
    <xdr:to>
      <xdr:col>0</xdr:col>
      <xdr:colOff>1409700</xdr:colOff>
      <xdr:row>25</xdr:row>
      <xdr:rowOff>1285875</xdr:rowOff>
    </xdr:to>
    <xdr:pic>
      <xdr:nvPicPr>
        <xdr:cNvPr id="1052" name="Immagine 28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5725" y="332517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26</xdr:row>
      <xdr:rowOff>9525</xdr:rowOff>
    </xdr:from>
    <xdr:to>
      <xdr:col>0</xdr:col>
      <xdr:colOff>1409700</xdr:colOff>
      <xdr:row>26</xdr:row>
      <xdr:rowOff>1285875</xdr:rowOff>
    </xdr:to>
    <xdr:pic>
      <xdr:nvPicPr>
        <xdr:cNvPr id="1053" name="Immagine 29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5725" y="346233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27</xdr:row>
      <xdr:rowOff>9525</xdr:rowOff>
    </xdr:from>
    <xdr:to>
      <xdr:col>0</xdr:col>
      <xdr:colOff>1409700</xdr:colOff>
      <xdr:row>27</xdr:row>
      <xdr:rowOff>1285875</xdr:rowOff>
    </xdr:to>
    <xdr:pic>
      <xdr:nvPicPr>
        <xdr:cNvPr id="1054" name="Immagine 30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5725" y="359949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28</xdr:row>
      <xdr:rowOff>9525</xdr:rowOff>
    </xdr:from>
    <xdr:to>
      <xdr:col>0</xdr:col>
      <xdr:colOff>1409700</xdr:colOff>
      <xdr:row>28</xdr:row>
      <xdr:rowOff>1285875</xdr:rowOff>
    </xdr:to>
    <xdr:pic>
      <xdr:nvPicPr>
        <xdr:cNvPr id="1055" name="Immagine 31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5725" y="373665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29</xdr:row>
      <xdr:rowOff>9525</xdr:rowOff>
    </xdr:from>
    <xdr:to>
      <xdr:col>0</xdr:col>
      <xdr:colOff>1409700</xdr:colOff>
      <xdr:row>29</xdr:row>
      <xdr:rowOff>1285875</xdr:rowOff>
    </xdr:to>
    <xdr:pic>
      <xdr:nvPicPr>
        <xdr:cNvPr id="1056" name="Immagine 32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5725" y="387381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30</xdr:row>
      <xdr:rowOff>9525</xdr:rowOff>
    </xdr:from>
    <xdr:to>
      <xdr:col>0</xdr:col>
      <xdr:colOff>1409700</xdr:colOff>
      <xdr:row>30</xdr:row>
      <xdr:rowOff>1285875</xdr:rowOff>
    </xdr:to>
    <xdr:pic>
      <xdr:nvPicPr>
        <xdr:cNvPr id="1057" name="Immagine 33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5725" y="401097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31</xdr:row>
      <xdr:rowOff>9525</xdr:rowOff>
    </xdr:from>
    <xdr:to>
      <xdr:col>0</xdr:col>
      <xdr:colOff>1409700</xdr:colOff>
      <xdr:row>31</xdr:row>
      <xdr:rowOff>1285875</xdr:rowOff>
    </xdr:to>
    <xdr:pic>
      <xdr:nvPicPr>
        <xdr:cNvPr id="1058" name="Immagine 34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5725" y="414813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32</xdr:row>
      <xdr:rowOff>9525</xdr:rowOff>
    </xdr:from>
    <xdr:to>
      <xdr:col>0</xdr:col>
      <xdr:colOff>1409700</xdr:colOff>
      <xdr:row>32</xdr:row>
      <xdr:rowOff>1285875</xdr:rowOff>
    </xdr:to>
    <xdr:pic>
      <xdr:nvPicPr>
        <xdr:cNvPr id="1059" name="Immagine 35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5725" y="428529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33</xdr:row>
      <xdr:rowOff>9525</xdr:rowOff>
    </xdr:from>
    <xdr:to>
      <xdr:col>0</xdr:col>
      <xdr:colOff>1409700</xdr:colOff>
      <xdr:row>33</xdr:row>
      <xdr:rowOff>1285875</xdr:rowOff>
    </xdr:to>
    <xdr:pic>
      <xdr:nvPicPr>
        <xdr:cNvPr id="1060" name="Immagine 36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5725" y="442245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33</xdr:row>
      <xdr:rowOff>9525</xdr:rowOff>
    </xdr:from>
    <xdr:to>
      <xdr:col>0</xdr:col>
      <xdr:colOff>1409700</xdr:colOff>
      <xdr:row>33</xdr:row>
      <xdr:rowOff>1285875</xdr:rowOff>
    </xdr:to>
    <xdr:pic>
      <xdr:nvPicPr>
        <xdr:cNvPr id="1061" name="Immagine 37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5725" y="442245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34</xdr:row>
      <xdr:rowOff>9525</xdr:rowOff>
    </xdr:from>
    <xdr:to>
      <xdr:col>0</xdr:col>
      <xdr:colOff>1409700</xdr:colOff>
      <xdr:row>34</xdr:row>
      <xdr:rowOff>1285875</xdr:rowOff>
    </xdr:to>
    <xdr:pic>
      <xdr:nvPicPr>
        <xdr:cNvPr id="1062" name="Immagine 38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5725" y="455961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35</xdr:row>
      <xdr:rowOff>9525</xdr:rowOff>
    </xdr:from>
    <xdr:to>
      <xdr:col>0</xdr:col>
      <xdr:colOff>1409700</xdr:colOff>
      <xdr:row>35</xdr:row>
      <xdr:rowOff>1285875</xdr:rowOff>
    </xdr:to>
    <xdr:pic>
      <xdr:nvPicPr>
        <xdr:cNvPr id="1063" name="Immagine 39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5725" y="469677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36</xdr:row>
      <xdr:rowOff>9525</xdr:rowOff>
    </xdr:from>
    <xdr:to>
      <xdr:col>0</xdr:col>
      <xdr:colOff>1409700</xdr:colOff>
      <xdr:row>36</xdr:row>
      <xdr:rowOff>1285875</xdr:rowOff>
    </xdr:to>
    <xdr:pic>
      <xdr:nvPicPr>
        <xdr:cNvPr id="1064" name="Immagine 40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85725" y="483393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37</xdr:row>
      <xdr:rowOff>9525</xdr:rowOff>
    </xdr:from>
    <xdr:to>
      <xdr:col>0</xdr:col>
      <xdr:colOff>1409700</xdr:colOff>
      <xdr:row>37</xdr:row>
      <xdr:rowOff>1285875</xdr:rowOff>
    </xdr:to>
    <xdr:pic>
      <xdr:nvPicPr>
        <xdr:cNvPr id="1065" name="Immagine 41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5725" y="497109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38</xdr:row>
      <xdr:rowOff>9525</xdr:rowOff>
    </xdr:from>
    <xdr:to>
      <xdr:col>0</xdr:col>
      <xdr:colOff>1409700</xdr:colOff>
      <xdr:row>38</xdr:row>
      <xdr:rowOff>1285875</xdr:rowOff>
    </xdr:to>
    <xdr:pic>
      <xdr:nvPicPr>
        <xdr:cNvPr id="1066" name="Immagine 42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85725" y="510825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39</xdr:row>
      <xdr:rowOff>9525</xdr:rowOff>
    </xdr:from>
    <xdr:to>
      <xdr:col>0</xdr:col>
      <xdr:colOff>1409700</xdr:colOff>
      <xdr:row>39</xdr:row>
      <xdr:rowOff>1285875</xdr:rowOff>
    </xdr:to>
    <xdr:pic>
      <xdr:nvPicPr>
        <xdr:cNvPr id="1067" name="Immagine 43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85725" y="524541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39</xdr:row>
      <xdr:rowOff>9525</xdr:rowOff>
    </xdr:from>
    <xdr:to>
      <xdr:col>0</xdr:col>
      <xdr:colOff>1409700</xdr:colOff>
      <xdr:row>39</xdr:row>
      <xdr:rowOff>1285875</xdr:rowOff>
    </xdr:to>
    <xdr:pic>
      <xdr:nvPicPr>
        <xdr:cNvPr id="1068" name="Immagine 44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85725" y="524541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39</xdr:row>
      <xdr:rowOff>9525</xdr:rowOff>
    </xdr:from>
    <xdr:to>
      <xdr:col>0</xdr:col>
      <xdr:colOff>1409700</xdr:colOff>
      <xdr:row>39</xdr:row>
      <xdr:rowOff>1285875</xdr:rowOff>
    </xdr:to>
    <xdr:pic>
      <xdr:nvPicPr>
        <xdr:cNvPr id="1069" name="Immagine 45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5725" y="524541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39</xdr:row>
      <xdr:rowOff>9525</xdr:rowOff>
    </xdr:from>
    <xdr:to>
      <xdr:col>0</xdr:col>
      <xdr:colOff>1409700</xdr:colOff>
      <xdr:row>39</xdr:row>
      <xdr:rowOff>1285875</xdr:rowOff>
    </xdr:to>
    <xdr:pic>
      <xdr:nvPicPr>
        <xdr:cNvPr id="1070" name="Immagine 46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5725" y="524541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39</xdr:row>
      <xdr:rowOff>9525</xdr:rowOff>
    </xdr:from>
    <xdr:to>
      <xdr:col>0</xdr:col>
      <xdr:colOff>1409700</xdr:colOff>
      <xdr:row>39</xdr:row>
      <xdr:rowOff>1285875</xdr:rowOff>
    </xdr:to>
    <xdr:pic>
      <xdr:nvPicPr>
        <xdr:cNvPr id="1071" name="Immagine 47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5725" y="524541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39</xdr:row>
      <xdr:rowOff>9525</xdr:rowOff>
    </xdr:from>
    <xdr:to>
      <xdr:col>0</xdr:col>
      <xdr:colOff>1409700</xdr:colOff>
      <xdr:row>39</xdr:row>
      <xdr:rowOff>1285875</xdr:rowOff>
    </xdr:to>
    <xdr:pic>
      <xdr:nvPicPr>
        <xdr:cNvPr id="1072" name="Immagine 48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5725" y="524541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39</xdr:row>
      <xdr:rowOff>9525</xdr:rowOff>
    </xdr:from>
    <xdr:to>
      <xdr:col>0</xdr:col>
      <xdr:colOff>1409700</xdr:colOff>
      <xdr:row>39</xdr:row>
      <xdr:rowOff>1285875</xdr:rowOff>
    </xdr:to>
    <xdr:pic>
      <xdr:nvPicPr>
        <xdr:cNvPr id="1073" name="Immagine 49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5725" y="524541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40</xdr:row>
      <xdr:rowOff>9525</xdr:rowOff>
    </xdr:from>
    <xdr:to>
      <xdr:col>0</xdr:col>
      <xdr:colOff>1409700</xdr:colOff>
      <xdr:row>40</xdr:row>
      <xdr:rowOff>1285875</xdr:rowOff>
    </xdr:to>
    <xdr:pic>
      <xdr:nvPicPr>
        <xdr:cNvPr id="1074" name="Immagine 50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5725" y="538257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41</xdr:row>
      <xdr:rowOff>9525</xdr:rowOff>
    </xdr:from>
    <xdr:to>
      <xdr:col>0</xdr:col>
      <xdr:colOff>1409700</xdr:colOff>
      <xdr:row>41</xdr:row>
      <xdr:rowOff>1285875</xdr:rowOff>
    </xdr:to>
    <xdr:pic>
      <xdr:nvPicPr>
        <xdr:cNvPr id="1075" name="Immagine 51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5725" y="551973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42</xdr:row>
      <xdr:rowOff>9525</xdr:rowOff>
    </xdr:from>
    <xdr:to>
      <xdr:col>0</xdr:col>
      <xdr:colOff>1409700</xdr:colOff>
      <xdr:row>42</xdr:row>
      <xdr:rowOff>1285875</xdr:rowOff>
    </xdr:to>
    <xdr:pic>
      <xdr:nvPicPr>
        <xdr:cNvPr id="1076" name="Immagine 52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5725" y="565689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43</xdr:row>
      <xdr:rowOff>9525</xdr:rowOff>
    </xdr:from>
    <xdr:to>
      <xdr:col>0</xdr:col>
      <xdr:colOff>1409700</xdr:colOff>
      <xdr:row>43</xdr:row>
      <xdr:rowOff>1285875</xdr:rowOff>
    </xdr:to>
    <xdr:pic>
      <xdr:nvPicPr>
        <xdr:cNvPr id="1077" name="Immagine 54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5725" y="579405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44</xdr:row>
      <xdr:rowOff>9525</xdr:rowOff>
    </xdr:from>
    <xdr:to>
      <xdr:col>0</xdr:col>
      <xdr:colOff>1409700</xdr:colOff>
      <xdr:row>44</xdr:row>
      <xdr:rowOff>1285875</xdr:rowOff>
    </xdr:to>
    <xdr:pic>
      <xdr:nvPicPr>
        <xdr:cNvPr id="1078" name="Immagine 55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85725" y="593121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45</xdr:row>
      <xdr:rowOff>9525</xdr:rowOff>
    </xdr:from>
    <xdr:to>
      <xdr:col>0</xdr:col>
      <xdr:colOff>1409700</xdr:colOff>
      <xdr:row>45</xdr:row>
      <xdr:rowOff>1285875</xdr:rowOff>
    </xdr:to>
    <xdr:pic>
      <xdr:nvPicPr>
        <xdr:cNvPr id="1079" name="Immagine 56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85725" y="606837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46</xdr:row>
      <xdr:rowOff>9525</xdr:rowOff>
    </xdr:from>
    <xdr:to>
      <xdr:col>0</xdr:col>
      <xdr:colOff>1409700</xdr:colOff>
      <xdr:row>46</xdr:row>
      <xdr:rowOff>1285875</xdr:rowOff>
    </xdr:to>
    <xdr:pic>
      <xdr:nvPicPr>
        <xdr:cNvPr id="1080" name="Immagine 57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5725" y="620553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47</xdr:row>
      <xdr:rowOff>9525</xdr:rowOff>
    </xdr:from>
    <xdr:to>
      <xdr:col>0</xdr:col>
      <xdr:colOff>1409700</xdr:colOff>
      <xdr:row>47</xdr:row>
      <xdr:rowOff>1285875</xdr:rowOff>
    </xdr:to>
    <xdr:pic>
      <xdr:nvPicPr>
        <xdr:cNvPr id="1081" name="Immagine 58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5725" y="634269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48</xdr:row>
      <xdr:rowOff>9525</xdr:rowOff>
    </xdr:from>
    <xdr:to>
      <xdr:col>0</xdr:col>
      <xdr:colOff>1409700</xdr:colOff>
      <xdr:row>48</xdr:row>
      <xdr:rowOff>1285875</xdr:rowOff>
    </xdr:to>
    <xdr:pic>
      <xdr:nvPicPr>
        <xdr:cNvPr id="1082" name="Immagine 59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85725" y="647985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49</xdr:row>
      <xdr:rowOff>9525</xdr:rowOff>
    </xdr:from>
    <xdr:to>
      <xdr:col>0</xdr:col>
      <xdr:colOff>1409700</xdr:colOff>
      <xdr:row>49</xdr:row>
      <xdr:rowOff>1285875</xdr:rowOff>
    </xdr:to>
    <xdr:pic>
      <xdr:nvPicPr>
        <xdr:cNvPr id="1083" name="Immagine 60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85725" y="661701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50</xdr:row>
      <xdr:rowOff>9525</xdr:rowOff>
    </xdr:from>
    <xdr:to>
      <xdr:col>0</xdr:col>
      <xdr:colOff>1409700</xdr:colOff>
      <xdr:row>50</xdr:row>
      <xdr:rowOff>1285875</xdr:rowOff>
    </xdr:to>
    <xdr:pic>
      <xdr:nvPicPr>
        <xdr:cNvPr id="1084" name="Immagine 61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85725" y="675417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51</xdr:row>
      <xdr:rowOff>9525</xdr:rowOff>
    </xdr:from>
    <xdr:to>
      <xdr:col>0</xdr:col>
      <xdr:colOff>1409700</xdr:colOff>
      <xdr:row>51</xdr:row>
      <xdr:rowOff>1285875</xdr:rowOff>
    </xdr:to>
    <xdr:pic>
      <xdr:nvPicPr>
        <xdr:cNvPr id="1085" name="Immagine 62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85725" y="689133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52</xdr:row>
      <xdr:rowOff>9525</xdr:rowOff>
    </xdr:from>
    <xdr:to>
      <xdr:col>0</xdr:col>
      <xdr:colOff>1409700</xdr:colOff>
      <xdr:row>52</xdr:row>
      <xdr:rowOff>1285875</xdr:rowOff>
    </xdr:to>
    <xdr:pic>
      <xdr:nvPicPr>
        <xdr:cNvPr id="1086" name="Immagine 63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85725" y="702849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53</xdr:row>
      <xdr:rowOff>9525</xdr:rowOff>
    </xdr:from>
    <xdr:to>
      <xdr:col>0</xdr:col>
      <xdr:colOff>1409700</xdr:colOff>
      <xdr:row>53</xdr:row>
      <xdr:rowOff>1285875</xdr:rowOff>
    </xdr:to>
    <xdr:pic>
      <xdr:nvPicPr>
        <xdr:cNvPr id="1087" name="Immagine 64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85725" y="716565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54</xdr:row>
      <xdr:rowOff>9525</xdr:rowOff>
    </xdr:from>
    <xdr:to>
      <xdr:col>0</xdr:col>
      <xdr:colOff>1409700</xdr:colOff>
      <xdr:row>54</xdr:row>
      <xdr:rowOff>1285875</xdr:rowOff>
    </xdr:to>
    <xdr:pic>
      <xdr:nvPicPr>
        <xdr:cNvPr id="1088" name="Immagine 65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85725" y="730281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55</xdr:row>
      <xdr:rowOff>9525</xdr:rowOff>
    </xdr:from>
    <xdr:to>
      <xdr:col>0</xdr:col>
      <xdr:colOff>1409700</xdr:colOff>
      <xdr:row>55</xdr:row>
      <xdr:rowOff>1285875</xdr:rowOff>
    </xdr:to>
    <xdr:pic>
      <xdr:nvPicPr>
        <xdr:cNvPr id="1089" name="Immagine 66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85725" y="743997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56</xdr:row>
      <xdr:rowOff>9525</xdr:rowOff>
    </xdr:from>
    <xdr:to>
      <xdr:col>0</xdr:col>
      <xdr:colOff>1409700</xdr:colOff>
      <xdr:row>56</xdr:row>
      <xdr:rowOff>1285875</xdr:rowOff>
    </xdr:to>
    <xdr:pic>
      <xdr:nvPicPr>
        <xdr:cNvPr id="1090" name="Immagine 67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85725" y="757713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57</xdr:row>
      <xdr:rowOff>9525</xdr:rowOff>
    </xdr:from>
    <xdr:to>
      <xdr:col>0</xdr:col>
      <xdr:colOff>1409700</xdr:colOff>
      <xdr:row>57</xdr:row>
      <xdr:rowOff>1285875</xdr:rowOff>
    </xdr:to>
    <xdr:pic>
      <xdr:nvPicPr>
        <xdr:cNvPr id="1091" name="Immagine 68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85725" y="771429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58</xdr:row>
      <xdr:rowOff>9525</xdr:rowOff>
    </xdr:from>
    <xdr:to>
      <xdr:col>0</xdr:col>
      <xdr:colOff>1409700</xdr:colOff>
      <xdr:row>58</xdr:row>
      <xdr:rowOff>1285875</xdr:rowOff>
    </xdr:to>
    <xdr:pic>
      <xdr:nvPicPr>
        <xdr:cNvPr id="1092" name="Immagine 69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85725" y="785145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59</xdr:row>
      <xdr:rowOff>9525</xdr:rowOff>
    </xdr:from>
    <xdr:to>
      <xdr:col>0</xdr:col>
      <xdr:colOff>1409700</xdr:colOff>
      <xdr:row>59</xdr:row>
      <xdr:rowOff>1285875</xdr:rowOff>
    </xdr:to>
    <xdr:pic>
      <xdr:nvPicPr>
        <xdr:cNvPr id="1093" name="Immagine 70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85725" y="798861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60</xdr:row>
      <xdr:rowOff>123825</xdr:rowOff>
    </xdr:from>
    <xdr:to>
      <xdr:col>0</xdr:col>
      <xdr:colOff>1524000</xdr:colOff>
      <xdr:row>60</xdr:row>
      <xdr:rowOff>809625</xdr:rowOff>
    </xdr:to>
    <xdr:pic>
      <xdr:nvPicPr>
        <xdr:cNvPr id="1094" name="Immagine 71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00025" y="81372075"/>
          <a:ext cx="13239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61</xdr:row>
      <xdr:rowOff>123825</xdr:rowOff>
    </xdr:from>
    <xdr:to>
      <xdr:col>0</xdr:col>
      <xdr:colOff>1514475</xdr:colOff>
      <xdr:row>61</xdr:row>
      <xdr:rowOff>809625</xdr:rowOff>
    </xdr:to>
    <xdr:pic>
      <xdr:nvPicPr>
        <xdr:cNvPr id="1095" name="Immagine 72"/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90500" y="82324575"/>
          <a:ext cx="13239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62</xdr:row>
      <xdr:rowOff>114300</xdr:rowOff>
    </xdr:from>
    <xdr:to>
      <xdr:col>0</xdr:col>
      <xdr:colOff>1495425</xdr:colOff>
      <xdr:row>62</xdr:row>
      <xdr:rowOff>800100</xdr:rowOff>
    </xdr:to>
    <xdr:pic>
      <xdr:nvPicPr>
        <xdr:cNvPr id="1096" name="Immagine 73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71450" y="83229450"/>
          <a:ext cx="13239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63</xdr:row>
      <xdr:rowOff>38100</xdr:rowOff>
    </xdr:from>
    <xdr:to>
      <xdr:col>0</xdr:col>
      <xdr:colOff>1457325</xdr:colOff>
      <xdr:row>63</xdr:row>
      <xdr:rowOff>1314450</xdr:rowOff>
    </xdr:to>
    <xdr:pic>
      <xdr:nvPicPr>
        <xdr:cNvPr id="1097" name="Immagine 74"/>
        <xdr:cNvPicPr>
          <a:picLocks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42875" y="84048600"/>
          <a:ext cx="13144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64</xdr:row>
      <xdr:rowOff>9525</xdr:rowOff>
    </xdr:from>
    <xdr:to>
      <xdr:col>0</xdr:col>
      <xdr:colOff>1409700</xdr:colOff>
      <xdr:row>64</xdr:row>
      <xdr:rowOff>1285875</xdr:rowOff>
    </xdr:to>
    <xdr:pic>
      <xdr:nvPicPr>
        <xdr:cNvPr id="1098" name="Immagine 75"/>
        <xdr:cNvPicPr>
          <a:picLocks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85725" y="8539162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65</xdr:row>
      <xdr:rowOff>152400</xdr:rowOff>
    </xdr:from>
    <xdr:to>
      <xdr:col>0</xdr:col>
      <xdr:colOff>1476375</xdr:colOff>
      <xdr:row>65</xdr:row>
      <xdr:rowOff>752475</xdr:rowOff>
    </xdr:to>
    <xdr:pic>
      <xdr:nvPicPr>
        <xdr:cNvPr id="1099" name="Immagine 76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61925" y="86906100"/>
          <a:ext cx="13144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66</xdr:row>
      <xdr:rowOff>9525</xdr:rowOff>
    </xdr:from>
    <xdr:to>
      <xdr:col>0</xdr:col>
      <xdr:colOff>1409700</xdr:colOff>
      <xdr:row>66</xdr:row>
      <xdr:rowOff>1285875</xdr:rowOff>
    </xdr:to>
    <xdr:pic>
      <xdr:nvPicPr>
        <xdr:cNvPr id="1100" name="Immagine 77"/>
        <xdr:cNvPicPr>
          <a:picLocks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85725" y="876204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66</xdr:row>
      <xdr:rowOff>9525</xdr:rowOff>
    </xdr:from>
    <xdr:to>
      <xdr:col>0</xdr:col>
      <xdr:colOff>1409700</xdr:colOff>
      <xdr:row>66</xdr:row>
      <xdr:rowOff>1285875</xdr:rowOff>
    </xdr:to>
    <xdr:pic>
      <xdr:nvPicPr>
        <xdr:cNvPr id="1101" name="Immagine 78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85725" y="876204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66</xdr:row>
      <xdr:rowOff>9525</xdr:rowOff>
    </xdr:from>
    <xdr:to>
      <xdr:col>0</xdr:col>
      <xdr:colOff>1409700</xdr:colOff>
      <xdr:row>66</xdr:row>
      <xdr:rowOff>1285875</xdr:rowOff>
    </xdr:to>
    <xdr:pic>
      <xdr:nvPicPr>
        <xdr:cNvPr id="1102" name="Immagine 79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85725" y="876204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67</xdr:row>
      <xdr:rowOff>9525</xdr:rowOff>
    </xdr:from>
    <xdr:to>
      <xdr:col>0</xdr:col>
      <xdr:colOff>1409700</xdr:colOff>
      <xdr:row>67</xdr:row>
      <xdr:rowOff>1285875</xdr:rowOff>
    </xdr:to>
    <xdr:pic>
      <xdr:nvPicPr>
        <xdr:cNvPr id="1103" name="Immagine 80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5725" y="889920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68</xdr:row>
      <xdr:rowOff>9525</xdr:rowOff>
    </xdr:from>
    <xdr:to>
      <xdr:col>0</xdr:col>
      <xdr:colOff>1409700</xdr:colOff>
      <xdr:row>68</xdr:row>
      <xdr:rowOff>1285875</xdr:rowOff>
    </xdr:to>
    <xdr:pic>
      <xdr:nvPicPr>
        <xdr:cNvPr id="1104" name="Immagine 81"/>
        <xdr:cNvPicPr>
          <a:picLocks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85725" y="903636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69</xdr:row>
      <xdr:rowOff>9525</xdr:rowOff>
    </xdr:from>
    <xdr:to>
      <xdr:col>0</xdr:col>
      <xdr:colOff>1409700</xdr:colOff>
      <xdr:row>69</xdr:row>
      <xdr:rowOff>1285875</xdr:rowOff>
    </xdr:to>
    <xdr:pic>
      <xdr:nvPicPr>
        <xdr:cNvPr id="1105" name="Immagine 82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85725" y="917352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70</xdr:row>
      <xdr:rowOff>9525</xdr:rowOff>
    </xdr:from>
    <xdr:to>
      <xdr:col>0</xdr:col>
      <xdr:colOff>1409700</xdr:colOff>
      <xdr:row>70</xdr:row>
      <xdr:rowOff>1285875</xdr:rowOff>
    </xdr:to>
    <xdr:pic>
      <xdr:nvPicPr>
        <xdr:cNvPr id="1106" name="Immagine 83"/>
        <xdr:cNvPicPr>
          <a:picLocks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85725" y="931068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71</xdr:row>
      <xdr:rowOff>9525</xdr:rowOff>
    </xdr:from>
    <xdr:to>
      <xdr:col>0</xdr:col>
      <xdr:colOff>1409700</xdr:colOff>
      <xdr:row>71</xdr:row>
      <xdr:rowOff>1285875</xdr:rowOff>
    </xdr:to>
    <xdr:pic>
      <xdr:nvPicPr>
        <xdr:cNvPr id="1107" name="Immagine 84"/>
        <xdr:cNvPicPr>
          <a:picLocks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85725" y="94478475"/>
          <a:ext cx="13239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>
    <pageSetUpPr fitToPage="1"/>
  </sheetPr>
  <dimension ref="A1:AJ73"/>
  <sheetViews>
    <sheetView tabSelected="1" zoomScale="90" zoomScaleNormal="90" workbookViewId="0">
      <pane ySplit="1" topLeftCell="A2" activePane="bottomLeft" state="frozen"/>
      <selection activeCell="A5" sqref="A5"/>
      <selection pane="bottomLeft" activeCell="AP68" sqref="AP68"/>
    </sheetView>
  </sheetViews>
  <sheetFormatPr defaultColWidth="9.85546875" defaultRowHeight="108" customHeight="1" x14ac:dyDescent="0.25"/>
  <cols>
    <col min="1" max="1" width="28.42578125" style="1" customWidth="1"/>
    <col min="2" max="2" width="13.42578125" style="1" customWidth="1"/>
    <col min="3" max="3" width="8.140625" style="1" bestFit="1" customWidth="1"/>
    <col min="4" max="4" width="15.5703125" style="1" bestFit="1" customWidth="1"/>
    <col min="5" max="32" width="4.42578125" style="1" customWidth="1"/>
    <col min="33" max="33" width="4.42578125" style="1" bestFit="1" customWidth="1"/>
    <col min="34" max="34" width="7.85546875" style="2" bestFit="1" customWidth="1"/>
    <col min="35" max="35" width="10.140625" style="5" bestFit="1" customWidth="1"/>
    <col min="36" max="36" width="10.140625" style="5" customWidth="1"/>
    <col min="37" max="16384" width="9.85546875" style="1"/>
  </cols>
  <sheetData>
    <row r="1" spans="1:36" ht="12.75" x14ac:dyDescent="0.25">
      <c r="A1" s="10" t="s">
        <v>77</v>
      </c>
      <c r="B1" s="10" t="s">
        <v>78</v>
      </c>
      <c r="C1" s="10" t="s">
        <v>76</v>
      </c>
      <c r="D1" s="10" t="s">
        <v>75</v>
      </c>
      <c r="E1" s="10">
        <v>1</v>
      </c>
      <c r="F1" s="10">
        <v>1.5</v>
      </c>
      <c r="G1" s="10">
        <v>2</v>
      </c>
      <c r="H1" s="10">
        <v>2.5</v>
      </c>
      <c r="I1" s="10">
        <v>3</v>
      </c>
      <c r="J1" s="10">
        <v>3.5</v>
      </c>
      <c r="K1" s="10">
        <v>4</v>
      </c>
      <c r="L1" s="10">
        <v>4.5</v>
      </c>
      <c r="M1" s="10">
        <v>5</v>
      </c>
      <c r="N1" s="10">
        <v>5.5</v>
      </c>
      <c r="O1" s="10">
        <v>6</v>
      </c>
      <c r="P1" s="10">
        <v>6.5</v>
      </c>
      <c r="Q1" s="10">
        <v>7</v>
      </c>
      <c r="R1" s="10">
        <v>7.5</v>
      </c>
      <c r="S1" s="10">
        <v>8</v>
      </c>
      <c r="T1" s="10">
        <v>8.5</v>
      </c>
      <c r="U1" s="10">
        <v>9</v>
      </c>
      <c r="V1" s="10">
        <v>9.5</v>
      </c>
      <c r="W1" s="10">
        <v>10</v>
      </c>
      <c r="X1" s="10">
        <v>10.5</v>
      </c>
      <c r="Y1" s="10">
        <v>11</v>
      </c>
      <c r="Z1" s="10">
        <v>11.5</v>
      </c>
      <c r="AA1" s="10">
        <v>12</v>
      </c>
      <c r="AB1" s="10">
        <v>12.5</v>
      </c>
      <c r="AC1" s="10">
        <v>13</v>
      </c>
      <c r="AD1" s="10">
        <v>13.5</v>
      </c>
      <c r="AE1" s="10">
        <v>14</v>
      </c>
      <c r="AF1" s="10">
        <v>15</v>
      </c>
      <c r="AG1" s="9" t="s">
        <v>0</v>
      </c>
      <c r="AH1" s="7" t="s">
        <v>74</v>
      </c>
      <c r="AI1" s="8" t="s">
        <v>81</v>
      </c>
      <c r="AJ1" s="8" t="s">
        <v>82</v>
      </c>
    </row>
    <row r="2" spans="1:36" ht="108" customHeight="1" x14ac:dyDescent="0.25">
      <c r="A2" s="3"/>
      <c r="B2" s="3" t="s">
        <v>79</v>
      </c>
      <c r="C2" s="3" t="s">
        <v>80</v>
      </c>
      <c r="D2" s="3" t="s">
        <v>1</v>
      </c>
      <c r="E2" s="3"/>
      <c r="F2" s="3"/>
      <c r="G2" s="3"/>
      <c r="H2" s="3"/>
      <c r="I2" s="3"/>
      <c r="J2" s="3">
        <v>20</v>
      </c>
      <c r="K2" s="3">
        <v>14</v>
      </c>
      <c r="L2" s="3">
        <v>17</v>
      </c>
      <c r="M2" s="3"/>
      <c r="N2" s="3">
        <v>14</v>
      </c>
      <c r="O2" s="3"/>
      <c r="P2" s="3">
        <v>14</v>
      </c>
      <c r="Q2" s="3">
        <v>31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4">
        <v>110</v>
      </c>
      <c r="AI2" s="6">
        <f>AJ2/2</f>
        <v>32.5</v>
      </c>
      <c r="AJ2" s="6">
        <v>65</v>
      </c>
    </row>
    <row r="3" spans="1:36" ht="108" customHeight="1" x14ac:dyDescent="0.25">
      <c r="A3" s="3"/>
      <c r="B3" s="3" t="s">
        <v>79</v>
      </c>
      <c r="C3" s="3" t="s">
        <v>80</v>
      </c>
      <c r="D3" s="3" t="s">
        <v>2</v>
      </c>
      <c r="E3" s="3"/>
      <c r="F3" s="3"/>
      <c r="G3" s="3"/>
      <c r="H3" s="3"/>
      <c r="I3" s="3"/>
      <c r="J3" s="3">
        <v>19</v>
      </c>
      <c r="K3" s="3">
        <v>7</v>
      </c>
      <c r="L3" s="3">
        <v>6</v>
      </c>
      <c r="M3" s="3">
        <v>4</v>
      </c>
      <c r="N3" s="3">
        <v>2</v>
      </c>
      <c r="O3" s="3"/>
      <c r="P3" s="3">
        <v>3</v>
      </c>
      <c r="Q3" s="3">
        <v>10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4">
        <v>51</v>
      </c>
      <c r="AI3" s="6">
        <f t="shared" ref="AI3:AI66" si="0">AJ3/2</f>
        <v>32.5</v>
      </c>
      <c r="AJ3" s="6">
        <v>65</v>
      </c>
    </row>
    <row r="4" spans="1:36" ht="108" customHeight="1" x14ac:dyDescent="0.25">
      <c r="A4" s="3"/>
      <c r="B4" s="3" t="s">
        <v>79</v>
      </c>
      <c r="C4" s="3" t="s">
        <v>80</v>
      </c>
      <c r="D4" s="3" t="s">
        <v>3</v>
      </c>
      <c r="E4" s="3"/>
      <c r="F4" s="3"/>
      <c r="G4" s="3"/>
      <c r="H4" s="3"/>
      <c r="I4" s="3"/>
      <c r="J4" s="3">
        <v>19</v>
      </c>
      <c r="K4" s="3">
        <v>7</v>
      </c>
      <c r="L4" s="3">
        <v>6</v>
      </c>
      <c r="M4" s="3">
        <v>5</v>
      </c>
      <c r="N4" s="3">
        <v>5</v>
      </c>
      <c r="O4" s="3"/>
      <c r="P4" s="3">
        <v>1</v>
      </c>
      <c r="Q4" s="3">
        <v>8</v>
      </c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4">
        <v>51</v>
      </c>
      <c r="AI4" s="6">
        <f t="shared" si="0"/>
        <v>32.5</v>
      </c>
      <c r="AJ4" s="6">
        <v>65</v>
      </c>
    </row>
    <row r="5" spans="1:36" ht="108" customHeight="1" x14ac:dyDescent="0.25">
      <c r="A5" s="3"/>
      <c r="B5" s="3" t="s">
        <v>79</v>
      </c>
      <c r="C5" s="3" t="s">
        <v>80</v>
      </c>
      <c r="D5" s="3" t="s">
        <v>4</v>
      </c>
      <c r="E5" s="3"/>
      <c r="F5" s="3"/>
      <c r="G5" s="3"/>
      <c r="H5" s="3"/>
      <c r="I5" s="3"/>
      <c r="J5" s="3">
        <v>27</v>
      </c>
      <c r="K5" s="3">
        <v>39</v>
      </c>
      <c r="L5" s="3">
        <v>53</v>
      </c>
      <c r="M5" s="3">
        <v>69</v>
      </c>
      <c r="N5" s="3">
        <v>76</v>
      </c>
      <c r="O5" s="3">
        <v>32</v>
      </c>
      <c r="P5" s="3">
        <v>48</v>
      </c>
      <c r="Q5" s="3">
        <v>13</v>
      </c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4">
        <v>357</v>
      </c>
      <c r="AI5" s="6">
        <f t="shared" si="0"/>
        <v>32.5</v>
      </c>
      <c r="AJ5" s="6">
        <v>65</v>
      </c>
    </row>
    <row r="6" spans="1:36" ht="108" customHeight="1" x14ac:dyDescent="0.25">
      <c r="A6" s="3"/>
      <c r="B6" s="3" t="s">
        <v>79</v>
      </c>
      <c r="C6" s="3" t="s">
        <v>80</v>
      </c>
      <c r="D6" s="3" t="s">
        <v>5</v>
      </c>
      <c r="E6" s="3"/>
      <c r="F6" s="3"/>
      <c r="G6" s="3"/>
      <c r="H6" s="3"/>
      <c r="I6" s="3"/>
      <c r="J6" s="3"/>
      <c r="K6" s="3">
        <v>13</v>
      </c>
      <c r="L6" s="3"/>
      <c r="M6" s="3">
        <v>58</v>
      </c>
      <c r="N6" s="3"/>
      <c r="O6" s="3">
        <v>15</v>
      </c>
      <c r="P6" s="3"/>
      <c r="Q6" s="3">
        <v>65</v>
      </c>
      <c r="R6" s="3"/>
      <c r="S6" s="3">
        <v>61</v>
      </c>
      <c r="T6" s="3"/>
      <c r="U6" s="3">
        <v>74</v>
      </c>
      <c r="V6" s="3"/>
      <c r="W6" s="3">
        <v>70</v>
      </c>
      <c r="X6" s="3"/>
      <c r="Y6" s="3"/>
      <c r="Z6" s="3"/>
      <c r="AA6" s="3"/>
      <c r="AB6" s="3"/>
      <c r="AC6" s="3"/>
      <c r="AD6" s="3"/>
      <c r="AE6" s="3"/>
      <c r="AF6" s="3"/>
      <c r="AG6" s="3"/>
      <c r="AH6" s="4">
        <v>356</v>
      </c>
      <c r="AI6" s="6">
        <f t="shared" si="0"/>
        <v>21.25</v>
      </c>
      <c r="AJ6" s="6">
        <v>42.5</v>
      </c>
    </row>
    <row r="7" spans="1:36" ht="108" customHeight="1" x14ac:dyDescent="0.25">
      <c r="A7" s="3"/>
      <c r="B7" s="3" t="s">
        <v>79</v>
      </c>
      <c r="C7" s="3" t="s">
        <v>80</v>
      </c>
      <c r="D7" s="3" t="s">
        <v>6</v>
      </c>
      <c r="E7" s="3"/>
      <c r="F7" s="3"/>
      <c r="G7" s="3"/>
      <c r="H7" s="3"/>
      <c r="I7" s="3"/>
      <c r="J7" s="3"/>
      <c r="K7" s="3">
        <v>6</v>
      </c>
      <c r="L7" s="3"/>
      <c r="M7" s="3">
        <v>6</v>
      </c>
      <c r="N7" s="3"/>
      <c r="O7" s="3">
        <v>11</v>
      </c>
      <c r="P7" s="3"/>
      <c r="Q7" s="3">
        <v>19</v>
      </c>
      <c r="R7" s="3"/>
      <c r="S7" s="3">
        <v>36</v>
      </c>
      <c r="T7" s="3"/>
      <c r="U7" s="3">
        <v>38</v>
      </c>
      <c r="V7" s="3"/>
      <c r="W7" s="3">
        <v>48</v>
      </c>
      <c r="X7" s="3"/>
      <c r="Y7" s="3"/>
      <c r="Z7" s="3"/>
      <c r="AA7" s="3"/>
      <c r="AB7" s="3"/>
      <c r="AC7" s="3"/>
      <c r="AD7" s="3"/>
      <c r="AE7" s="3"/>
      <c r="AF7" s="3"/>
      <c r="AG7" s="3"/>
      <c r="AH7" s="4">
        <v>164</v>
      </c>
      <c r="AI7" s="6">
        <f t="shared" si="0"/>
        <v>32.5</v>
      </c>
      <c r="AJ7" s="6">
        <v>65</v>
      </c>
    </row>
    <row r="8" spans="1:36" ht="108" customHeight="1" x14ac:dyDescent="0.25">
      <c r="A8" s="3"/>
      <c r="B8" s="3" t="s">
        <v>79</v>
      </c>
      <c r="C8" s="3" t="s">
        <v>80</v>
      </c>
      <c r="D8" s="3" t="s">
        <v>7</v>
      </c>
      <c r="E8" s="3"/>
      <c r="F8" s="3"/>
      <c r="G8" s="3"/>
      <c r="H8" s="3"/>
      <c r="I8" s="3"/>
      <c r="J8" s="3"/>
      <c r="K8" s="3">
        <v>1</v>
      </c>
      <c r="L8" s="3"/>
      <c r="M8" s="3">
        <v>7</v>
      </c>
      <c r="N8" s="3"/>
      <c r="O8" s="3">
        <v>8</v>
      </c>
      <c r="P8" s="3"/>
      <c r="Q8" s="3">
        <v>15</v>
      </c>
      <c r="R8" s="3"/>
      <c r="S8" s="3">
        <v>24</v>
      </c>
      <c r="T8" s="3"/>
      <c r="U8" s="3">
        <v>30</v>
      </c>
      <c r="V8" s="3"/>
      <c r="W8" s="3">
        <v>39</v>
      </c>
      <c r="X8" s="3"/>
      <c r="Y8" s="3"/>
      <c r="Z8" s="3"/>
      <c r="AA8" s="3"/>
      <c r="AB8" s="3"/>
      <c r="AC8" s="3"/>
      <c r="AD8" s="3"/>
      <c r="AE8" s="3"/>
      <c r="AF8" s="3"/>
      <c r="AG8" s="3"/>
      <c r="AH8" s="4">
        <v>124</v>
      </c>
      <c r="AI8" s="6">
        <f t="shared" si="0"/>
        <v>32.5</v>
      </c>
      <c r="AJ8" s="6">
        <v>65</v>
      </c>
    </row>
    <row r="9" spans="1:36" ht="108" customHeight="1" x14ac:dyDescent="0.25">
      <c r="A9" s="3"/>
      <c r="B9" s="3" t="s">
        <v>79</v>
      </c>
      <c r="C9" s="3" t="s">
        <v>80</v>
      </c>
      <c r="D9" s="3" t="s">
        <v>8</v>
      </c>
      <c r="E9" s="3"/>
      <c r="F9" s="3"/>
      <c r="G9" s="3"/>
      <c r="H9" s="3"/>
      <c r="I9" s="3"/>
      <c r="J9" s="3"/>
      <c r="K9" s="3">
        <v>2</v>
      </c>
      <c r="L9" s="3"/>
      <c r="M9" s="3">
        <v>5</v>
      </c>
      <c r="N9" s="3"/>
      <c r="O9" s="3">
        <v>8</v>
      </c>
      <c r="P9" s="3"/>
      <c r="Q9" s="3">
        <v>13</v>
      </c>
      <c r="R9" s="3"/>
      <c r="S9" s="3">
        <v>25</v>
      </c>
      <c r="T9" s="3"/>
      <c r="U9" s="3">
        <v>23</v>
      </c>
      <c r="V9" s="3"/>
      <c r="W9" s="3">
        <v>30</v>
      </c>
      <c r="X9" s="3"/>
      <c r="Y9" s="3"/>
      <c r="Z9" s="3"/>
      <c r="AA9" s="3"/>
      <c r="AB9" s="3"/>
      <c r="AC9" s="3"/>
      <c r="AD9" s="3"/>
      <c r="AE9" s="3"/>
      <c r="AF9" s="3"/>
      <c r="AG9" s="3"/>
      <c r="AH9" s="4">
        <v>106</v>
      </c>
      <c r="AI9" s="6">
        <f t="shared" si="0"/>
        <v>32.5</v>
      </c>
      <c r="AJ9" s="6">
        <v>65</v>
      </c>
    </row>
    <row r="10" spans="1:36" ht="108" customHeight="1" x14ac:dyDescent="0.25">
      <c r="A10" s="3"/>
      <c r="B10" s="3" t="s">
        <v>79</v>
      </c>
      <c r="C10" s="3" t="s">
        <v>80</v>
      </c>
      <c r="D10" s="3" t="s">
        <v>9</v>
      </c>
      <c r="E10" s="3"/>
      <c r="F10" s="3"/>
      <c r="G10" s="3"/>
      <c r="H10" s="3"/>
      <c r="I10" s="3"/>
      <c r="J10" s="3"/>
      <c r="K10" s="3">
        <v>8</v>
      </c>
      <c r="L10" s="3"/>
      <c r="M10" s="3">
        <v>22</v>
      </c>
      <c r="N10" s="3"/>
      <c r="O10" s="3">
        <v>22</v>
      </c>
      <c r="P10" s="3"/>
      <c r="Q10" s="3">
        <v>51</v>
      </c>
      <c r="R10" s="3"/>
      <c r="S10" s="3">
        <v>95</v>
      </c>
      <c r="T10" s="3"/>
      <c r="U10" s="3">
        <v>106</v>
      </c>
      <c r="V10" s="3"/>
      <c r="W10" s="3">
        <v>112</v>
      </c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4">
        <v>416</v>
      </c>
      <c r="AI10" s="6">
        <f t="shared" si="0"/>
        <v>25</v>
      </c>
      <c r="AJ10" s="6">
        <v>50</v>
      </c>
    </row>
    <row r="11" spans="1:36" ht="108" customHeight="1" x14ac:dyDescent="0.25">
      <c r="A11" s="3"/>
      <c r="B11" s="3" t="s">
        <v>79</v>
      </c>
      <c r="C11" s="3" t="s">
        <v>72</v>
      </c>
      <c r="D11" s="3" t="s">
        <v>10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>
        <v>4</v>
      </c>
      <c r="R11" s="3">
        <v>10</v>
      </c>
      <c r="S11" s="3"/>
      <c r="T11" s="3">
        <v>15</v>
      </c>
      <c r="U11" s="3"/>
      <c r="V11" s="3">
        <v>0</v>
      </c>
      <c r="W11" s="3">
        <v>0</v>
      </c>
      <c r="X11" s="3"/>
      <c r="Y11" s="3">
        <v>11</v>
      </c>
      <c r="Z11" s="3">
        <v>0</v>
      </c>
      <c r="AA11" s="3"/>
      <c r="AB11" s="3"/>
      <c r="AC11" s="3"/>
      <c r="AD11" s="3"/>
      <c r="AE11" s="3"/>
      <c r="AF11" s="3"/>
      <c r="AG11" s="3"/>
      <c r="AH11" s="4">
        <v>40</v>
      </c>
      <c r="AI11" s="6">
        <f t="shared" si="0"/>
        <v>49.5</v>
      </c>
      <c r="AJ11" s="6">
        <v>99</v>
      </c>
    </row>
    <row r="12" spans="1:36" ht="108" customHeight="1" x14ac:dyDescent="0.25">
      <c r="A12" s="3"/>
      <c r="B12" s="3" t="s">
        <v>79</v>
      </c>
      <c r="C12" s="3" t="s">
        <v>72</v>
      </c>
      <c r="D12" s="3" t="s">
        <v>11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>
        <v>6</v>
      </c>
      <c r="R12" s="3"/>
      <c r="S12" s="3">
        <v>6</v>
      </c>
      <c r="T12" s="3">
        <v>38</v>
      </c>
      <c r="U12" s="3">
        <v>42</v>
      </c>
      <c r="V12" s="3">
        <v>78</v>
      </c>
      <c r="W12" s="3">
        <v>93</v>
      </c>
      <c r="X12" s="3">
        <v>35</v>
      </c>
      <c r="Y12" s="3">
        <v>61</v>
      </c>
      <c r="Z12" s="3">
        <v>14</v>
      </c>
      <c r="AA12" s="3"/>
      <c r="AB12" s="3"/>
      <c r="AC12" s="3"/>
      <c r="AD12" s="3"/>
      <c r="AE12" s="3">
        <v>16</v>
      </c>
      <c r="AF12" s="3">
        <v>0</v>
      </c>
      <c r="AG12" s="3"/>
      <c r="AH12" s="4">
        <v>389</v>
      </c>
      <c r="AI12" s="6">
        <f t="shared" si="0"/>
        <v>45</v>
      </c>
      <c r="AJ12" s="6">
        <v>90</v>
      </c>
    </row>
    <row r="13" spans="1:36" ht="108" customHeight="1" x14ac:dyDescent="0.25">
      <c r="A13" s="3"/>
      <c r="B13" s="3" t="s">
        <v>79</v>
      </c>
      <c r="C13" s="3" t="s">
        <v>72</v>
      </c>
      <c r="D13" s="3" t="s">
        <v>12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>
        <v>15</v>
      </c>
      <c r="R13" s="3">
        <v>16</v>
      </c>
      <c r="S13" s="3">
        <v>27</v>
      </c>
      <c r="T13" s="3">
        <v>78</v>
      </c>
      <c r="U13" s="3">
        <v>110</v>
      </c>
      <c r="V13" s="3">
        <v>160</v>
      </c>
      <c r="W13" s="3">
        <v>140</v>
      </c>
      <c r="X13" s="3">
        <v>120</v>
      </c>
      <c r="Y13" s="3">
        <v>78</v>
      </c>
      <c r="Z13" s="3">
        <v>43</v>
      </c>
      <c r="AA13" s="3">
        <v>0</v>
      </c>
      <c r="AB13" s="3"/>
      <c r="AC13" s="3">
        <v>10</v>
      </c>
      <c r="AD13" s="3"/>
      <c r="AE13" s="3">
        <v>19</v>
      </c>
      <c r="AF13" s="3">
        <v>0</v>
      </c>
      <c r="AG13" s="3"/>
      <c r="AH13" s="4">
        <f>SUM(O13:AF13)</f>
        <v>816</v>
      </c>
      <c r="AI13" s="6">
        <f t="shared" si="0"/>
        <v>45</v>
      </c>
      <c r="AJ13" s="6">
        <v>90</v>
      </c>
    </row>
    <row r="14" spans="1:36" ht="108" customHeight="1" x14ac:dyDescent="0.25">
      <c r="A14" s="3"/>
      <c r="B14" s="3" t="s">
        <v>79</v>
      </c>
      <c r="C14" s="3" t="s">
        <v>72</v>
      </c>
      <c r="D14" s="3" t="s">
        <v>13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>
        <v>29</v>
      </c>
      <c r="U14" s="3">
        <v>24</v>
      </c>
      <c r="V14" s="3">
        <v>56</v>
      </c>
      <c r="W14" s="3">
        <v>64</v>
      </c>
      <c r="X14" s="3"/>
      <c r="Y14" s="3">
        <v>22</v>
      </c>
      <c r="Z14" s="3"/>
      <c r="AA14" s="3"/>
      <c r="AB14" s="3"/>
      <c r="AC14" s="3"/>
      <c r="AD14" s="3"/>
      <c r="AE14" s="3"/>
      <c r="AF14" s="3"/>
      <c r="AG14" s="3"/>
      <c r="AH14" s="4">
        <v>195</v>
      </c>
      <c r="AI14" s="6">
        <f t="shared" si="0"/>
        <v>45</v>
      </c>
      <c r="AJ14" s="6">
        <v>90</v>
      </c>
    </row>
    <row r="15" spans="1:36" ht="108" customHeight="1" x14ac:dyDescent="0.25">
      <c r="A15" s="3"/>
      <c r="B15" s="3" t="s">
        <v>79</v>
      </c>
      <c r="C15" s="3" t="s">
        <v>72</v>
      </c>
      <c r="D15" s="3" t="s">
        <v>14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>
        <v>20</v>
      </c>
      <c r="R15" s="3">
        <v>15</v>
      </c>
      <c r="S15" s="3">
        <v>30</v>
      </c>
      <c r="T15" s="3">
        <v>75</v>
      </c>
      <c r="U15" s="3">
        <v>86</v>
      </c>
      <c r="V15" s="3">
        <v>120</v>
      </c>
      <c r="W15" s="3">
        <v>125</v>
      </c>
      <c r="X15" s="3">
        <v>70</v>
      </c>
      <c r="Y15" s="3">
        <v>90</v>
      </c>
      <c r="Z15" s="3">
        <v>65</v>
      </c>
      <c r="AA15" s="3">
        <v>15</v>
      </c>
      <c r="AB15" s="3"/>
      <c r="AC15" s="3">
        <v>0</v>
      </c>
      <c r="AD15" s="3"/>
      <c r="AE15" s="3">
        <v>22</v>
      </c>
      <c r="AF15" s="3">
        <v>0</v>
      </c>
      <c r="AG15" s="3"/>
      <c r="AH15" s="4">
        <f>SUM(P15:AF15)</f>
        <v>733</v>
      </c>
      <c r="AI15" s="6">
        <f t="shared" si="0"/>
        <v>45</v>
      </c>
      <c r="AJ15" s="6">
        <v>90</v>
      </c>
    </row>
    <row r="16" spans="1:36" ht="108" customHeight="1" x14ac:dyDescent="0.25">
      <c r="A16" s="3"/>
      <c r="B16" s="3" t="s">
        <v>79</v>
      </c>
      <c r="C16" s="3" t="s">
        <v>72</v>
      </c>
      <c r="D16" s="3" t="s">
        <v>15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>
        <v>20</v>
      </c>
      <c r="R16" s="3">
        <v>15</v>
      </c>
      <c r="S16" s="3">
        <v>30</v>
      </c>
      <c r="T16" s="3">
        <v>55</v>
      </c>
      <c r="U16" s="3">
        <v>70</v>
      </c>
      <c r="V16" s="3">
        <v>85</v>
      </c>
      <c r="W16" s="3">
        <v>85</v>
      </c>
      <c r="X16" s="3">
        <v>46</v>
      </c>
      <c r="Y16" s="3">
        <v>65</v>
      </c>
      <c r="Z16" s="3">
        <v>50</v>
      </c>
      <c r="AA16" s="3">
        <v>20</v>
      </c>
      <c r="AB16" s="3"/>
      <c r="AC16" s="3">
        <v>18</v>
      </c>
      <c r="AD16" s="3"/>
      <c r="AE16" s="3">
        <v>43</v>
      </c>
      <c r="AF16" s="3">
        <v>17</v>
      </c>
      <c r="AG16" s="3"/>
      <c r="AH16" s="4">
        <f>SUM(Q16:AF16)</f>
        <v>619</v>
      </c>
      <c r="AI16" s="6">
        <f t="shared" si="0"/>
        <v>45</v>
      </c>
      <c r="AJ16" s="6">
        <v>90</v>
      </c>
    </row>
    <row r="17" spans="1:36" ht="108" customHeight="1" x14ac:dyDescent="0.25">
      <c r="A17" s="3"/>
      <c r="B17" s="3" t="s">
        <v>79</v>
      </c>
      <c r="C17" s="3" t="s">
        <v>72</v>
      </c>
      <c r="D17" s="3" t="s">
        <v>16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>
        <v>11</v>
      </c>
      <c r="R17" s="3"/>
      <c r="S17" s="3">
        <v>15</v>
      </c>
      <c r="T17" s="3">
        <v>39</v>
      </c>
      <c r="U17" s="3">
        <v>42</v>
      </c>
      <c r="V17" s="3">
        <v>72</v>
      </c>
      <c r="W17" s="3">
        <v>74</v>
      </c>
      <c r="X17" s="3">
        <v>45</v>
      </c>
      <c r="Y17" s="3">
        <v>52</v>
      </c>
      <c r="Z17" s="3">
        <v>35</v>
      </c>
      <c r="AA17" s="3"/>
      <c r="AB17" s="3"/>
      <c r="AC17" s="3">
        <v>19</v>
      </c>
      <c r="AD17" s="3"/>
      <c r="AE17" s="3">
        <v>19</v>
      </c>
      <c r="AF17" s="3">
        <v>7</v>
      </c>
      <c r="AG17" s="3"/>
      <c r="AH17" s="4">
        <v>430</v>
      </c>
      <c r="AI17" s="6">
        <f t="shared" si="0"/>
        <v>45</v>
      </c>
      <c r="AJ17" s="6">
        <v>90</v>
      </c>
    </row>
    <row r="18" spans="1:36" ht="108" customHeight="1" x14ac:dyDescent="0.25">
      <c r="A18" s="3"/>
      <c r="B18" s="3" t="s">
        <v>79</v>
      </c>
      <c r="C18" s="3" t="s">
        <v>72</v>
      </c>
      <c r="D18" s="3" t="s">
        <v>17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>
        <v>1</v>
      </c>
      <c r="S18" s="3">
        <v>5</v>
      </c>
      <c r="T18" s="3">
        <v>1</v>
      </c>
      <c r="U18" s="3">
        <v>4</v>
      </c>
      <c r="V18" s="3">
        <v>9</v>
      </c>
      <c r="W18" s="3">
        <v>12</v>
      </c>
      <c r="X18" s="3">
        <v>3</v>
      </c>
      <c r="Y18" s="3"/>
      <c r="Z18" s="3"/>
      <c r="AA18" s="3">
        <v>1</v>
      </c>
      <c r="AB18" s="3"/>
      <c r="AC18" s="3"/>
      <c r="AD18" s="3"/>
      <c r="AE18" s="3"/>
      <c r="AF18" s="3"/>
      <c r="AG18" s="3"/>
      <c r="AH18" s="4">
        <v>36</v>
      </c>
      <c r="AI18" s="6">
        <f t="shared" si="0"/>
        <v>60</v>
      </c>
      <c r="AJ18" s="6">
        <v>120</v>
      </c>
    </row>
    <row r="19" spans="1:36" ht="108" customHeight="1" x14ac:dyDescent="0.25">
      <c r="A19" s="3"/>
      <c r="B19" s="3" t="s">
        <v>79</v>
      </c>
      <c r="C19" s="3" t="s">
        <v>72</v>
      </c>
      <c r="D19" s="3" t="s">
        <v>18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>
        <v>23</v>
      </c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4">
        <v>23</v>
      </c>
      <c r="AI19" s="6">
        <f t="shared" si="0"/>
        <v>60</v>
      </c>
      <c r="AJ19" s="6">
        <v>120</v>
      </c>
    </row>
    <row r="20" spans="1:36" ht="108" customHeight="1" x14ac:dyDescent="0.25">
      <c r="A20" s="3"/>
      <c r="B20" s="3" t="s">
        <v>79</v>
      </c>
      <c r="C20" s="3" t="s">
        <v>72</v>
      </c>
      <c r="D20" s="3" t="s">
        <v>19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>
        <v>2</v>
      </c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4">
        <v>2</v>
      </c>
      <c r="AI20" s="6">
        <f t="shared" si="0"/>
        <v>60</v>
      </c>
      <c r="AJ20" s="6">
        <v>120</v>
      </c>
    </row>
    <row r="21" spans="1:36" ht="108" customHeight="1" x14ac:dyDescent="0.25">
      <c r="A21" s="3"/>
      <c r="B21" s="3" t="s">
        <v>79</v>
      </c>
      <c r="C21" s="3" t="s">
        <v>72</v>
      </c>
      <c r="D21" s="3" t="s">
        <v>20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>
        <v>1</v>
      </c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4">
        <v>1</v>
      </c>
      <c r="AI21" s="6">
        <f t="shared" si="0"/>
        <v>65</v>
      </c>
      <c r="AJ21" s="6">
        <v>130</v>
      </c>
    </row>
    <row r="22" spans="1:36" ht="108" customHeight="1" x14ac:dyDescent="0.25">
      <c r="A22" s="3"/>
      <c r="B22" s="3" t="s">
        <v>79</v>
      </c>
      <c r="C22" s="3" t="s">
        <v>72</v>
      </c>
      <c r="D22" s="3" t="s">
        <v>21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>
        <v>17</v>
      </c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4">
        <v>17</v>
      </c>
      <c r="AI22" s="6">
        <f t="shared" si="0"/>
        <v>65</v>
      </c>
      <c r="AJ22" s="6">
        <v>130</v>
      </c>
    </row>
    <row r="23" spans="1:36" ht="108" customHeight="1" x14ac:dyDescent="0.25">
      <c r="A23" s="3"/>
      <c r="B23" s="3" t="s">
        <v>79</v>
      </c>
      <c r="C23" s="3" t="s">
        <v>72</v>
      </c>
      <c r="D23" s="3" t="s">
        <v>22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>
        <v>6</v>
      </c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4">
        <v>6</v>
      </c>
      <c r="AI23" s="6">
        <f t="shared" si="0"/>
        <v>65</v>
      </c>
      <c r="AJ23" s="6">
        <v>130</v>
      </c>
    </row>
    <row r="24" spans="1:36" ht="108" customHeight="1" x14ac:dyDescent="0.25">
      <c r="A24" s="3"/>
      <c r="B24" s="3" t="s">
        <v>79</v>
      </c>
      <c r="C24" s="3" t="s">
        <v>72</v>
      </c>
      <c r="D24" s="3" t="s">
        <v>23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>
        <v>4</v>
      </c>
      <c r="AB24" s="3"/>
      <c r="AC24" s="3"/>
      <c r="AD24" s="3"/>
      <c r="AE24" s="3">
        <v>2</v>
      </c>
      <c r="AF24" s="3"/>
      <c r="AG24" s="3"/>
      <c r="AH24" s="4">
        <v>6</v>
      </c>
      <c r="AI24" s="6">
        <f t="shared" si="0"/>
        <v>60</v>
      </c>
      <c r="AJ24" s="6">
        <v>120</v>
      </c>
    </row>
    <row r="25" spans="1:36" ht="108" customHeight="1" x14ac:dyDescent="0.25">
      <c r="A25" s="3"/>
      <c r="B25" s="3" t="s">
        <v>79</v>
      </c>
      <c r="C25" s="3" t="s">
        <v>72</v>
      </c>
      <c r="D25" s="3" t="s">
        <v>24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>
        <v>18</v>
      </c>
      <c r="T25" s="3">
        <v>28</v>
      </c>
      <c r="U25" s="3">
        <v>19</v>
      </c>
      <c r="V25" s="3">
        <v>35</v>
      </c>
      <c r="W25" s="3">
        <v>30</v>
      </c>
      <c r="X25" s="3">
        <v>10</v>
      </c>
      <c r="Y25" s="3">
        <v>27</v>
      </c>
      <c r="Z25" s="3">
        <v>6</v>
      </c>
      <c r="AA25" s="3">
        <v>8</v>
      </c>
      <c r="AB25" s="3"/>
      <c r="AC25" s="3"/>
      <c r="AD25" s="3"/>
      <c r="AE25" s="3"/>
      <c r="AF25" s="3"/>
      <c r="AG25" s="3"/>
      <c r="AH25" s="4">
        <v>181</v>
      </c>
      <c r="AI25" s="6">
        <f t="shared" si="0"/>
        <v>55</v>
      </c>
      <c r="AJ25" s="6">
        <v>110</v>
      </c>
    </row>
    <row r="26" spans="1:36" ht="108" customHeight="1" x14ac:dyDescent="0.25">
      <c r="A26" s="3"/>
      <c r="B26" s="3" t="s">
        <v>79</v>
      </c>
      <c r="C26" s="3" t="s">
        <v>72</v>
      </c>
      <c r="D26" s="3" t="s">
        <v>25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>
        <v>3</v>
      </c>
      <c r="Z26" s="3"/>
      <c r="AA26" s="3"/>
      <c r="AB26" s="3"/>
      <c r="AC26" s="3"/>
      <c r="AD26" s="3"/>
      <c r="AE26" s="3"/>
      <c r="AF26" s="3"/>
      <c r="AG26" s="3"/>
      <c r="AH26" s="4">
        <v>3</v>
      </c>
      <c r="AI26" s="6">
        <f t="shared" si="0"/>
        <v>55</v>
      </c>
      <c r="AJ26" s="6">
        <v>110</v>
      </c>
    </row>
    <row r="27" spans="1:36" ht="108" customHeight="1" x14ac:dyDescent="0.25">
      <c r="A27" s="3"/>
      <c r="B27" s="3" t="s">
        <v>79</v>
      </c>
      <c r="C27" s="3" t="s">
        <v>72</v>
      </c>
      <c r="D27" s="3" t="s">
        <v>26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>
        <v>2</v>
      </c>
      <c r="S27" s="3">
        <v>3</v>
      </c>
      <c r="T27" s="3">
        <v>4</v>
      </c>
      <c r="U27" s="3"/>
      <c r="V27" s="3"/>
      <c r="W27" s="3"/>
      <c r="X27" s="3">
        <v>3</v>
      </c>
      <c r="Y27" s="3">
        <v>3</v>
      </c>
      <c r="Z27" s="3"/>
      <c r="AA27" s="3"/>
      <c r="AB27" s="3"/>
      <c r="AC27" s="3"/>
      <c r="AD27" s="3"/>
      <c r="AE27" s="3"/>
      <c r="AF27" s="3"/>
      <c r="AG27" s="3"/>
      <c r="AH27" s="4">
        <v>15</v>
      </c>
      <c r="AI27" s="6">
        <f t="shared" si="0"/>
        <v>55</v>
      </c>
      <c r="AJ27" s="6">
        <v>110</v>
      </c>
    </row>
    <row r="28" spans="1:36" ht="108" customHeight="1" x14ac:dyDescent="0.25">
      <c r="A28" s="3"/>
      <c r="B28" s="3" t="s">
        <v>79</v>
      </c>
      <c r="C28" s="3" t="s">
        <v>72</v>
      </c>
      <c r="D28" s="3" t="s">
        <v>27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>
        <v>3</v>
      </c>
      <c r="S28" s="3">
        <v>3</v>
      </c>
      <c r="T28" s="3">
        <v>3</v>
      </c>
      <c r="U28" s="3">
        <v>4</v>
      </c>
      <c r="V28" s="3">
        <v>8</v>
      </c>
      <c r="W28" s="3">
        <v>18</v>
      </c>
      <c r="X28" s="3">
        <v>1</v>
      </c>
      <c r="Y28" s="3">
        <v>3</v>
      </c>
      <c r="Z28" s="3"/>
      <c r="AA28" s="3">
        <v>2</v>
      </c>
      <c r="AB28" s="3"/>
      <c r="AC28" s="3">
        <v>2</v>
      </c>
      <c r="AD28" s="3"/>
      <c r="AE28" s="3">
        <v>1</v>
      </c>
      <c r="AF28" s="3"/>
      <c r="AG28" s="3"/>
      <c r="AH28" s="4">
        <v>48</v>
      </c>
      <c r="AI28" s="6">
        <f t="shared" si="0"/>
        <v>55</v>
      </c>
      <c r="AJ28" s="6">
        <v>110</v>
      </c>
    </row>
    <row r="29" spans="1:36" ht="108" customHeight="1" x14ac:dyDescent="0.25">
      <c r="A29" s="3"/>
      <c r="B29" s="3" t="s">
        <v>79</v>
      </c>
      <c r="C29" s="3" t="s">
        <v>72</v>
      </c>
      <c r="D29" s="3" t="s">
        <v>28</v>
      </c>
      <c r="E29" s="3"/>
      <c r="F29" s="3"/>
      <c r="G29" s="3"/>
      <c r="H29" s="3"/>
      <c r="I29" s="3"/>
      <c r="J29" s="3"/>
      <c r="K29" s="3">
        <v>23</v>
      </c>
      <c r="L29" s="3">
        <v>33</v>
      </c>
      <c r="M29" s="3">
        <v>25</v>
      </c>
      <c r="N29" s="3">
        <v>80</v>
      </c>
      <c r="O29" s="3">
        <v>55</v>
      </c>
      <c r="P29" s="3">
        <v>46</v>
      </c>
      <c r="Q29" s="3">
        <v>40</v>
      </c>
      <c r="R29" s="3"/>
      <c r="S29" s="3"/>
      <c r="T29" s="3">
        <v>16</v>
      </c>
      <c r="U29" s="3">
        <v>41</v>
      </c>
      <c r="V29" s="3">
        <v>54</v>
      </c>
      <c r="W29" s="3">
        <v>26</v>
      </c>
      <c r="X29" s="3">
        <v>21</v>
      </c>
      <c r="Y29" s="3">
        <v>31</v>
      </c>
      <c r="Z29" s="3">
        <v>32</v>
      </c>
      <c r="AA29" s="3"/>
      <c r="AB29" s="3"/>
      <c r="AC29" s="3">
        <v>1</v>
      </c>
      <c r="AD29" s="3"/>
      <c r="AE29" s="3"/>
      <c r="AF29" s="3"/>
      <c r="AG29" s="3"/>
      <c r="AH29" s="4">
        <f>SUM(J29:AF29)</f>
        <v>524</v>
      </c>
      <c r="AI29" s="6">
        <f t="shared" si="0"/>
        <v>55</v>
      </c>
      <c r="AJ29" s="6">
        <v>110</v>
      </c>
    </row>
    <row r="30" spans="1:36" ht="108" customHeight="1" x14ac:dyDescent="0.25">
      <c r="A30" s="3"/>
      <c r="B30" s="3" t="s">
        <v>79</v>
      </c>
      <c r="C30" s="3" t="s">
        <v>72</v>
      </c>
      <c r="D30" s="3" t="s">
        <v>29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>
        <v>5</v>
      </c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4">
        <v>5</v>
      </c>
      <c r="AI30" s="6">
        <f t="shared" si="0"/>
        <v>55</v>
      </c>
      <c r="AJ30" s="6">
        <v>110</v>
      </c>
    </row>
    <row r="31" spans="1:36" ht="108" customHeight="1" x14ac:dyDescent="0.25">
      <c r="A31" s="3"/>
      <c r="B31" s="3" t="s">
        <v>79</v>
      </c>
      <c r="C31" s="3" t="s">
        <v>72</v>
      </c>
      <c r="D31" s="3" t="s">
        <v>30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>
        <v>5</v>
      </c>
      <c r="S31" s="3">
        <v>1</v>
      </c>
      <c r="T31" s="3">
        <v>9</v>
      </c>
      <c r="U31" s="3">
        <v>6</v>
      </c>
      <c r="V31" s="3">
        <v>3</v>
      </c>
      <c r="W31" s="3">
        <v>4</v>
      </c>
      <c r="X31" s="3"/>
      <c r="Y31" s="3"/>
      <c r="Z31" s="3">
        <v>2</v>
      </c>
      <c r="AA31" s="3">
        <v>3</v>
      </c>
      <c r="AB31" s="3"/>
      <c r="AC31" s="3"/>
      <c r="AD31" s="3"/>
      <c r="AE31" s="3"/>
      <c r="AF31" s="3"/>
      <c r="AG31" s="3"/>
      <c r="AH31" s="4">
        <v>33</v>
      </c>
      <c r="AI31" s="6">
        <f t="shared" si="0"/>
        <v>55</v>
      </c>
      <c r="AJ31" s="6">
        <v>110</v>
      </c>
    </row>
    <row r="32" spans="1:36" ht="108" customHeight="1" x14ac:dyDescent="0.25">
      <c r="A32" s="3"/>
      <c r="B32" s="3" t="s">
        <v>79</v>
      </c>
      <c r="C32" s="3" t="s">
        <v>72</v>
      </c>
      <c r="D32" s="3" t="s">
        <v>31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>
        <v>1</v>
      </c>
      <c r="R32" s="3">
        <v>1</v>
      </c>
      <c r="S32" s="3">
        <v>7</v>
      </c>
      <c r="T32" s="3">
        <v>0</v>
      </c>
      <c r="U32" s="3">
        <v>3</v>
      </c>
      <c r="V32" s="3">
        <v>1</v>
      </c>
      <c r="W32" s="3"/>
      <c r="X32" s="3">
        <v>0</v>
      </c>
      <c r="Y32" s="3"/>
      <c r="Z32" s="3"/>
      <c r="AA32" s="3"/>
      <c r="AB32" s="3"/>
      <c r="AC32" s="3"/>
      <c r="AD32" s="3"/>
      <c r="AE32" s="3"/>
      <c r="AF32" s="3"/>
      <c r="AG32" s="3"/>
      <c r="AH32" s="4">
        <v>13</v>
      </c>
      <c r="AI32" s="6">
        <f t="shared" si="0"/>
        <v>55</v>
      </c>
      <c r="AJ32" s="6">
        <v>110</v>
      </c>
    </row>
    <row r="33" spans="1:36" ht="108" customHeight="1" x14ac:dyDescent="0.25">
      <c r="A33" s="3"/>
      <c r="B33" s="3" t="s">
        <v>79</v>
      </c>
      <c r="C33" s="3" t="s">
        <v>72</v>
      </c>
      <c r="D33" s="3" t="s">
        <v>32</v>
      </c>
      <c r="E33" s="3"/>
      <c r="F33" s="3"/>
      <c r="G33" s="3"/>
      <c r="H33" s="3"/>
      <c r="I33" s="3"/>
      <c r="J33" s="3"/>
      <c r="K33" s="3"/>
      <c r="L33" s="3"/>
      <c r="M33" s="3"/>
      <c r="N33" s="3">
        <v>1</v>
      </c>
      <c r="O33" s="3"/>
      <c r="P33" s="3"/>
      <c r="Q33" s="3"/>
      <c r="R33" s="3">
        <v>11</v>
      </c>
      <c r="S33" s="3">
        <v>6</v>
      </c>
      <c r="T33" s="3">
        <v>7</v>
      </c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4">
        <v>25</v>
      </c>
      <c r="AI33" s="6">
        <f t="shared" si="0"/>
        <v>55</v>
      </c>
      <c r="AJ33" s="6">
        <v>110</v>
      </c>
    </row>
    <row r="34" spans="1:36" ht="108" customHeight="1" x14ac:dyDescent="0.25">
      <c r="A34" s="3"/>
      <c r="B34" s="3" t="s">
        <v>79</v>
      </c>
      <c r="C34" s="3" t="s">
        <v>72</v>
      </c>
      <c r="D34" s="3" t="s">
        <v>33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>
        <v>11</v>
      </c>
      <c r="R34" s="3">
        <v>8</v>
      </c>
      <c r="S34" s="3">
        <v>19</v>
      </c>
      <c r="T34" s="3">
        <v>39</v>
      </c>
      <c r="U34" s="3">
        <v>50</v>
      </c>
      <c r="V34" s="3">
        <v>74</v>
      </c>
      <c r="W34" s="3">
        <v>72</v>
      </c>
      <c r="X34" s="3">
        <v>38</v>
      </c>
      <c r="Y34" s="3">
        <v>46</v>
      </c>
      <c r="Z34" s="3">
        <v>29</v>
      </c>
      <c r="AA34" s="3">
        <v>13</v>
      </c>
      <c r="AB34" s="3"/>
      <c r="AC34" s="3">
        <v>8</v>
      </c>
      <c r="AD34" s="3"/>
      <c r="AE34" s="3">
        <v>11</v>
      </c>
      <c r="AF34" s="3">
        <v>7</v>
      </c>
      <c r="AG34" s="3"/>
      <c r="AH34" s="4">
        <v>425</v>
      </c>
      <c r="AI34" s="6">
        <f t="shared" si="0"/>
        <v>50</v>
      </c>
      <c r="AJ34" s="6">
        <v>100</v>
      </c>
    </row>
    <row r="35" spans="1:36" ht="108" customHeight="1" x14ac:dyDescent="0.25">
      <c r="A35" s="3"/>
      <c r="B35" s="3" t="s">
        <v>79</v>
      </c>
      <c r="C35" s="3" t="s">
        <v>72</v>
      </c>
      <c r="D35" s="3" t="s">
        <v>34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>
        <v>5</v>
      </c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4">
        <v>5</v>
      </c>
      <c r="AI35" s="6">
        <f t="shared" si="0"/>
        <v>50</v>
      </c>
      <c r="AJ35" s="6">
        <v>100</v>
      </c>
    </row>
    <row r="36" spans="1:36" ht="108" customHeight="1" x14ac:dyDescent="0.25">
      <c r="A36" s="3"/>
      <c r="B36" s="3" t="s">
        <v>79</v>
      </c>
      <c r="C36" s="3" t="s">
        <v>72</v>
      </c>
      <c r="D36" s="3" t="s">
        <v>35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>
        <v>6</v>
      </c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4">
        <v>6</v>
      </c>
      <c r="AI36" s="6">
        <f t="shared" si="0"/>
        <v>65</v>
      </c>
      <c r="AJ36" s="6">
        <v>130</v>
      </c>
    </row>
    <row r="37" spans="1:36" ht="108" customHeight="1" x14ac:dyDescent="0.25">
      <c r="A37" s="3"/>
      <c r="B37" s="3" t="s">
        <v>79</v>
      </c>
      <c r="C37" s="3" t="s">
        <v>72</v>
      </c>
      <c r="D37" s="3" t="s">
        <v>36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>
        <v>1</v>
      </c>
      <c r="S37" s="3"/>
      <c r="T37" s="3">
        <v>2</v>
      </c>
      <c r="U37" s="3">
        <v>8</v>
      </c>
      <c r="V37" s="3">
        <v>7</v>
      </c>
      <c r="W37" s="3">
        <v>16</v>
      </c>
      <c r="X37" s="3"/>
      <c r="Y37" s="3">
        <v>3</v>
      </c>
      <c r="Z37" s="3"/>
      <c r="AA37" s="3"/>
      <c r="AB37" s="3"/>
      <c r="AC37" s="3"/>
      <c r="AD37" s="3"/>
      <c r="AE37" s="3"/>
      <c r="AF37" s="3"/>
      <c r="AG37" s="3"/>
      <c r="AH37" s="4">
        <v>37</v>
      </c>
      <c r="AI37" s="6">
        <f t="shared" si="0"/>
        <v>65</v>
      </c>
      <c r="AJ37" s="6">
        <v>130</v>
      </c>
    </row>
    <row r="38" spans="1:36" ht="108" customHeight="1" x14ac:dyDescent="0.25">
      <c r="A38" s="3"/>
      <c r="B38" s="3" t="s">
        <v>79</v>
      </c>
      <c r="C38" s="3" t="s">
        <v>72</v>
      </c>
      <c r="D38" s="3" t="s">
        <v>37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>
        <v>4</v>
      </c>
      <c r="R38" s="3">
        <v>2</v>
      </c>
      <c r="S38" s="3">
        <v>2</v>
      </c>
      <c r="T38" s="3"/>
      <c r="U38" s="3"/>
      <c r="V38" s="3"/>
      <c r="W38" s="3"/>
      <c r="X38" s="3">
        <v>5</v>
      </c>
      <c r="Y38" s="3"/>
      <c r="Z38" s="3"/>
      <c r="AA38" s="3"/>
      <c r="AB38" s="3"/>
      <c r="AC38" s="3"/>
      <c r="AD38" s="3"/>
      <c r="AE38" s="3"/>
      <c r="AF38" s="3"/>
      <c r="AG38" s="3"/>
      <c r="AH38" s="4">
        <v>13</v>
      </c>
      <c r="AI38" s="6">
        <f t="shared" si="0"/>
        <v>65</v>
      </c>
      <c r="AJ38" s="6">
        <v>130</v>
      </c>
    </row>
    <row r="39" spans="1:36" ht="108" customHeight="1" x14ac:dyDescent="0.25">
      <c r="A39" s="3"/>
      <c r="B39" s="3" t="s">
        <v>79</v>
      </c>
      <c r="C39" s="3" t="s">
        <v>72</v>
      </c>
      <c r="D39" s="3" t="s">
        <v>38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>
        <v>6</v>
      </c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4">
        <v>6</v>
      </c>
      <c r="AI39" s="6">
        <f t="shared" si="0"/>
        <v>65</v>
      </c>
      <c r="AJ39" s="6">
        <v>130</v>
      </c>
    </row>
    <row r="40" spans="1:36" ht="108" customHeight="1" x14ac:dyDescent="0.25">
      <c r="A40" s="3"/>
      <c r="B40" s="3" t="s">
        <v>79</v>
      </c>
      <c r="C40" s="3" t="s">
        <v>72</v>
      </c>
      <c r="D40" s="3" t="s">
        <v>39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>
        <v>7</v>
      </c>
      <c r="AF40" s="3">
        <v>10</v>
      </c>
      <c r="AG40" s="3"/>
      <c r="AH40" s="4">
        <v>17</v>
      </c>
      <c r="AI40" s="6">
        <f t="shared" si="0"/>
        <v>40</v>
      </c>
      <c r="AJ40" s="6">
        <v>80</v>
      </c>
    </row>
    <row r="41" spans="1:36" ht="108" customHeight="1" x14ac:dyDescent="0.25">
      <c r="A41" s="3"/>
      <c r="B41" s="3" t="s">
        <v>79</v>
      </c>
      <c r="C41" s="3" t="s">
        <v>72</v>
      </c>
      <c r="D41" s="3" t="s">
        <v>40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>
        <v>2</v>
      </c>
      <c r="T41" s="3">
        <v>6</v>
      </c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4">
        <v>8</v>
      </c>
      <c r="AI41" s="6">
        <f t="shared" si="0"/>
        <v>47.5</v>
      </c>
      <c r="AJ41" s="6">
        <v>95</v>
      </c>
    </row>
    <row r="42" spans="1:36" ht="108" customHeight="1" x14ac:dyDescent="0.25">
      <c r="A42" s="3"/>
      <c r="B42" s="3" t="s">
        <v>79</v>
      </c>
      <c r="C42" s="3" t="s">
        <v>73</v>
      </c>
      <c r="D42" s="3" t="s">
        <v>41</v>
      </c>
      <c r="E42" s="3"/>
      <c r="F42" s="3"/>
      <c r="G42" s="3"/>
      <c r="H42" s="3"/>
      <c r="I42" s="3"/>
      <c r="J42" s="3"/>
      <c r="K42" s="3"/>
      <c r="L42" s="3"/>
      <c r="M42" s="3"/>
      <c r="N42" s="3">
        <v>2</v>
      </c>
      <c r="O42" s="3">
        <v>35</v>
      </c>
      <c r="P42" s="3">
        <v>7</v>
      </c>
      <c r="Q42" s="3">
        <v>13</v>
      </c>
      <c r="R42" s="3">
        <v>30</v>
      </c>
      <c r="S42" s="3">
        <v>67</v>
      </c>
      <c r="T42" s="3">
        <v>25</v>
      </c>
      <c r="U42" s="3">
        <v>0</v>
      </c>
      <c r="V42" s="3"/>
      <c r="W42" s="3">
        <v>19</v>
      </c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4">
        <v>198</v>
      </c>
      <c r="AI42" s="6">
        <f t="shared" si="0"/>
        <v>47.5</v>
      </c>
      <c r="AJ42" s="6">
        <v>95</v>
      </c>
    </row>
    <row r="43" spans="1:36" ht="108" customHeight="1" x14ac:dyDescent="0.25">
      <c r="A43" s="3"/>
      <c r="B43" s="3" t="s">
        <v>79</v>
      </c>
      <c r="C43" s="3" t="s">
        <v>73</v>
      </c>
      <c r="D43" s="3" t="s">
        <v>42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>
        <v>3</v>
      </c>
      <c r="P43" s="3">
        <v>1</v>
      </c>
      <c r="Q43" s="3">
        <v>9</v>
      </c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4">
        <v>13</v>
      </c>
      <c r="AI43" s="6">
        <f t="shared" si="0"/>
        <v>47.5</v>
      </c>
      <c r="AJ43" s="6">
        <v>95</v>
      </c>
    </row>
    <row r="44" spans="1:36" ht="108" customHeight="1" x14ac:dyDescent="0.25">
      <c r="A44" s="3"/>
      <c r="B44" s="3" t="s">
        <v>79</v>
      </c>
      <c r="C44" s="3" t="s">
        <v>72</v>
      </c>
      <c r="D44" s="3" t="s">
        <v>43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>
        <v>9</v>
      </c>
      <c r="R44" s="3">
        <v>1</v>
      </c>
      <c r="S44" s="3"/>
      <c r="T44" s="3">
        <v>5</v>
      </c>
      <c r="U44" s="3">
        <v>8</v>
      </c>
      <c r="V44" s="3">
        <v>5</v>
      </c>
      <c r="W44" s="3">
        <v>15</v>
      </c>
      <c r="X44" s="3">
        <v>5</v>
      </c>
      <c r="Y44" s="3">
        <v>47</v>
      </c>
      <c r="Z44" s="3">
        <v>25</v>
      </c>
      <c r="AA44" s="3"/>
      <c r="AB44" s="3"/>
      <c r="AC44" s="3"/>
      <c r="AD44" s="3"/>
      <c r="AE44" s="3"/>
      <c r="AF44" s="3"/>
      <c r="AG44" s="3"/>
      <c r="AH44" s="4">
        <v>120</v>
      </c>
      <c r="AI44" s="6">
        <f t="shared" si="0"/>
        <v>45</v>
      </c>
      <c r="AJ44" s="6">
        <v>90</v>
      </c>
    </row>
    <row r="45" spans="1:36" ht="108" customHeight="1" x14ac:dyDescent="0.25">
      <c r="A45" s="3"/>
      <c r="B45" s="3" t="s">
        <v>79</v>
      </c>
      <c r="C45" s="3" t="s">
        <v>72</v>
      </c>
      <c r="D45" s="3" t="s">
        <v>44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>
        <v>11</v>
      </c>
      <c r="R45" s="3">
        <v>4</v>
      </c>
      <c r="S45" s="3"/>
      <c r="T45" s="3">
        <v>5</v>
      </c>
      <c r="U45" s="3"/>
      <c r="V45" s="3"/>
      <c r="W45" s="3">
        <v>10</v>
      </c>
      <c r="X45" s="3"/>
      <c r="Y45" s="3">
        <v>36</v>
      </c>
      <c r="Z45" s="3"/>
      <c r="AA45" s="3"/>
      <c r="AB45" s="3"/>
      <c r="AC45" s="3"/>
      <c r="AD45" s="3"/>
      <c r="AE45" s="3"/>
      <c r="AF45" s="3"/>
      <c r="AG45" s="3"/>
      <c r="AH45" s="4">
        <v>66</v>
      </c>
      <c r="AI45" s="6">
        <f t="shared" si="0"/>
        <v>45</v>
      </c>
      <c r="AJ45" s="6">
        <v>90</v>
      </c>
    </row>
    <row r="46" spans="1:36" ht="108" customHeight="1" x14ac:dyDescent="0.25">
      <c r="A46" s="3"/>
      <c r="B46" s="3" t="s">
        <v>79</v>
      </c>
      <c r="C46" s="3" t="s">
        <v>72</v>
      </c>
      <c r="D46" s="3" t="s">
        <v>45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>
        <v>57</v>
      </c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4">
        <v>57</v>
      </c>
      <c r="AI46" s="6">
        <f t="shared" si="0"/>
        <v>45</v>
      </c>
      <c r="AJ46" s="6">
        <v>90</v>
      </c>
    </row>
    <row r="47" spans="1:36" ht="108" customHeight="1" x14ac:dyDescent="0.25">
      <c r="A47" s="3"/>
      <c r="B47" s="3" t="s">
        <v>79</v>
      </c>
      <c r="C47" s="3" t="s">
        <v>72</v>
      </c>
      <c r="D47" s="3" t="s">
        <v>46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>
        <v>1</v>
      </c>
      <c r="R47" s="3">
        <v>4</v>
      </c>
      <c r="S47" s="3"/>
      <c r="T47" s="3"/>
      <c r="U47" s="3"/>
      <c r="V47" s="3"/>
      <c r="W47" s="3"/>
      <c r="X47" s="3"/>
      <c r="Y47" s="3"/>
      <c r="Z47" s="3"/>
      <c r="AA47" s="3">
        <v>2</v>
      </c>
      <c r="AB47" s="3"/>
      <c r="AC47" s="3"/>
      <c r="AD47" s="3"/>
      <c r="AE47" s="3"/>
      <c r="AF47" s="3"/>
      <c r="AG47" s="3"/>
      <c r="AH47" s="4">
        <v>7</v>
      </c>
      <c r="AI47" s="6">
        <f t="shared" si="0"/>
        <v>45</v>
      </c>
      <c r="AJ47" s="6">
        <v>90</v>
      </c>
    </row>
    <row r="48" spans="1:36" ht="108" customHeight="1" x14ac:dyDescent="0.25">
      <c r="A48" s="3"/>
      <c r="B48" s="3" t="s">
        <v>79</v>
      </c>
      <c r="C48" s="3" t="s">
        <v>73</v>
      </c>
      <c r="D48" s="3" t="s">
        <v>47</v>
      </c>
      <c r="E48" s="3"/>
      <c r="F48" s="3"/>
      <c r="G48" s="3"/>
      <c r="H48" s="3"/>
      <c r="I48" s="3"/>
      <c r="J48" s="3"/>
      <c r="K48" s="3"/>
      <c r="L48" s="3"/>
      <c r="M48" s="3">
        <v>6</v>
      </c>
      <c r="N48" s="3">
        <v>11</v>
      </c>
      <c r="O48" s="3">
        <v>7</v>
      </c>
      <c r="P48" s="3">
        <v>17</v>
      </c>
      <c r="Q48" s="3">
        <v>14</v>
      </c>
      <c r="R48" s="3">
        <v>21</v>
      </c>
      <c r="S48" s="3">
        <v>19</v>
      </c>
      <c r="T48" s="3">
        <v>9</v>
      </c>
      <c r="U48" s="3"/>
      <c r="V48" s="3"/>
      <c r="W48" s="3">
        <v>4</v>
      </c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4">
        <v>108</v>
      </c>
      <c r="AI48" s="6">
        <f t="shared" si="0"/>
        <v>45</v>
      </c>
      <c r="AJ48" s="6">
        <v>90</v>
      </c>
    </row>
    <row r="49" spans="1:36" ht="108" customHeight="1" x14ac:dyDescent="0.25">
      <c r="A49" s="3"/>
      <c r="B49" s="3" t="s">
        <v>79</v>
      </c>
      <c r="C49" s="3" t="s">
        <v>73</v>
      </c>
      <c r="D49" s="3" t="s">
        <v>48</v>
      </c>
      <c r="E49" s="3"/>
      <c r="F49" s="3"/>
      <c r="G49" s="3"/>
      <c r="H49" s="3"/>
      <c r="I49" s="3"/>
      <c r="J49" s="3"/>
      <c r="K49" s="3"/>
      <c r="L49" s="3"/>
      <c r="M49" s="3">
        <v>14</v>
      </c>
      <c r="N49" s="3">
        <v>17</v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4">
        <v>31</v>
      </c>
      <c r="AI49" s="6">
        <f t="shared" si="0"/>
        <v>45</v>
      </c>
      <c r="AJ49" s="6">
        <v>90</v>
      </c>
    </row>
    <row r="50" spans="1:36" ht="108" customHeight="1" x14ac:dyDescent="0.25">
      <c r="A50" s="3"/>
      <c r="B50" s="3" t="s">
        <v>79</v>
      </c>
      <c r="C50" s="3" t="s">
        <v>80</v>
      </c>
      <c r="D50" s="3" t="s">
        <v>49</v>
      </c>
      <c r="E50" s="3"/>
      <c r="F50" s="3">
        <v>41</v>
      </c>
      <c r="G50" s="3">
        <v>2</v>
      </c>
      <c r="H50" s="3">
        <v>44</v>
      </c>
      <c r="I50" s="3">
        <v>43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>
        <v>32</v>
      </c>
      <c r="Y50" s="3"/>
      <c r="Z50" s="3">
        <v>44</v>
      </c>
      <c r="AA50" s="3">
        <v>43</v>
      </c>
      <c r="AB50" s="3"/>
      <c r="AC50" s="3">
        <v>44</v>
      </c>
      <c r="AD50" s="3">
        <v>44</v>
      </c>
      <c r="AE50" s="3"/>
      <c r="AF50" s="3"/>
      <c r="AG50" s="3"/>
      <c r="AH50" s="4">
        <v>337</v>
      </c>
      <c r="AI50" s="6">
        <f t="shared" si="0"/>
        <v>30</v>
      </c>
      <c r="AJ50" s="6">
        <v>60</v>
      </c>
    </row>
    <row r="51" spans="1:36" ht="108" customHeight="1" x14ac:dyDescent="0.25">
      <c r="A51" s="3"/>
      <c r="B51" s="3" t="s">
        <v>79</v>
      </c>
      <c r="C51" s="3" t="s">
        <v>80</v>
      </c>
      <c r="D51" s="3" t="s">
        <v>50</v>
      </c>
      <c r="E51" s="3"/>
      <c r="F51" s="3">
        <v>37</v>
      </c>
      <c r="G51" s="3"/>
      <c r="H51" s="3">
        <v>22</v>
      </c>
      <c r="I51" s="3">
        <v>33</v>
      </c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>
        <v>42</v>
      </c>
      <c r="Y51" s="3"/>
      <c r="Z51" s="3">
        <v>48</v>
      </c>
      <c r="AA51" s="3">
        <v>48</v>
      </c>
      <c r="AB51" s="3"/>
      <c r="AC51" s="3">
        <v>49</v>
      </c>
      <c r="AD51" s="3">
        <v>48</v>
      </c>
      <c r="AE51" s="3"/>
      <c r="AF51" s="3"/>
      <c r="AG51" s="3"/>
      <c r="AH51" s="4">
        <v>327</v>
      </c>
      <c r="AI51" s="6">
        <f t="shared" si="0"/>
        <v>30</v>
      </c>
      <c r="AJ51" s="6">
        <v>60</v>
      </c>
    </row>
    <row r="52" spans="1:36" ht="108" customHeight="1" x14ac:dyDescent="0.25">
      <c r="A52" s="3"/>
      <c r="B52" s="3" t="s">
        <v>79</v>
      </c>
      <c r="C52" s="3" t="s">
        <v>80</v>
      </c>
      <c r="D52" s="3" t="s">
        <v>51</v>
      </c>
      <c r="E52" s="3"/>
      <c r="F52" s="3">
        <v>75</v>
      </c>
      <c r="G52" s="3">
        <v>6</v>
      </c>
      <c r="H52" s="3">
        <v>51</v>
      </c>
      <c r="I52" s="3">
        <v>42</v>
      </c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>
        <v>37</v>
      </c>
      <c r="Y52" s="3">
        <v>18</v>
      </c>
      <c r="Z52" s="3">
        <v>89</v>
      </c>
      <c r="AA52" s="3">
        <v>97</v>
      </c>
      <c r="AB52" s="3">
        <v>38</v>
      </c>
      <c r="AC52" s="3">
        <v>90</v>
      </c>
      <c r="AD52" s="3">
        <v>77</v>
      </c>
      <c r="AE52" s="3"/>
      <c r="AF52" s="3"/>
      <c r="AG52" s="3"/>
      <c r="AH52" s="4">
        <v>638</v>
      </c>
      <c r="AI52" s="6">
        <f t="shared" si="0"/>
        <v>30</v>
      </c>
      <c r="AJ52" s="6">
        <v>60</v>
      </c>
    </row>
    <row r="53" spans="1:36" ht="108" customHeight="1" x14ac:dyDescent="0.25">
      <c r="A53" s="3"/>
      <c r="B53" s="3" t="s">
        <v>79</v>
      </c>
      <c r="C53" s="3" t="s">
        <v>80</v>
      </c>
      <c r="D53" s="3" t="s">
        <v>52</v>
      </c>
      <c r="E53" s="3"/>
      <c r="F53" s="3">
        <v>72</v>
      </c>
      <c r="G53" s="3">
        <v>35</v>
      </c>
      <c r="H53" s="3">
        <v>53</v>
      </c>
      <c r="I53" s="3">
        <v>82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>
        <v>39</v>
      </c>
      <c r="Y53" s="3">
        <v>33</v>
      </c>
      <c r="Z53" s="3">
        <v>74</v>
      </c>
      <c r="AA53" s="3">
        <v>65</v>
      </c>
      <c r="AB53" s="3">
        <v>39</v>
      </c>
      <c r="AC53" s="3">
        <v>83</v>
      </c>
      <c r="AD53" s="3">
        <v>72</v>
      </c>
      <c r="AE53" s="3"/>
      <c r="AF53" s="3"/>
      <c r="AG53" s="3"/>
      <c r="AH53" s="4">
        <v>687</v>
      </c>
      <c r="AI53" s="6">
        <f t="shared" si="0"/>
        <v>30</v>
      </c>
      <c r="AJ53" s="6">
        <v>60</v>
      </c>
    </row>
    <row r="54" spans="1:36" ht="108" customHeight="1" x14ac:dyDescent="0.25">
      <c r="A54" s="3"/>
      <c r="B54" s="3" t="s">
        <v>79</v>
      </c>
      <c r="C54" s="3" t="s">
        <v>80</v>
      </c>
      <c r="D54" s="3" t="s">
        <v>53</v>
      </c>
      <c r="E54" s="3"/>
      <c r="F54" s="3">
        <v>39</v>
      </c>
      <c r="G54" s="3">
        <v>23</v>
      </c>
      <c r="H54" s="3">
        <v>41</v>
      </c>
      <c r="I54" s="3">
        <v>53</v>
      </c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>
        <v>24</v>
      </c>
      <c r="Y54" s="3">
        <v>40</v>
      </c>
      <c r="Z54" s="3">
        <v>50</v>
      </c>
      <c r="AA54" s="3">
        <v>50</v>
      </c>
      <c r="AB54" s="3">
        <v>28</v>
      </c>
      <c r="AC54" s="3">
        <v>49</v>
      </c>
      <c r="AD54" s="3">
        <v>45</v>
      </c>
      <c r="AE54" s="3"/>
      <c r="AF54" s="3"/>
      <c r="AG54" s="3"/>
      <c r="AH54" s="4">
        <v>470</v>
      </c>
      <c r="AI54" s="6">
        <f t="shared" si="0"/>
        <v>30</v>
      </c>
      <c r="AJ54" s="6">
        <v>60</v>
      </c>
    </row>
    <row r="55" spans="1:36" ht="108" customHeight="1" x14ac:dyDescent="0.25">
      <c r="A55" s="3"/>
      <c r="B55" s="3" t="s">
        <v>79</v>
      </c>
      <c r="C55" s="3" t="s">
        <v>80</v>
      </c>
      <c r="D55" s="3" t="s">
        <v>54</v>
      </c>
      <c r="E55" s="3"/>
      <c r="F55" s="3">
        <v>52</v>
      </c>
      <c r="G55" s="3">
        <v>44</v>
      </c>
      <c r="H55" s="3">
        <v>50</v>
      </c>
      <c r="I55" s="3">
        <v>69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>
        <v>35</v>
      </c>
      <c r="Y55" s="3">
        <v>48</v>
      </c>
      <c r="Z55" s="3">
        <v>69</v>
      </c>
      <c r="AA55" s="3">
        <v>68</v>
      </c>
      <c r="AB55" s="3">
        <v>46</v>
      </c>
      <c r="AC55" s="3">
        <v>61</v>
      </c>
      <c r="AD55" s="3">
        <v>53</v>
      </c>
      <c r="AE55" s="3"/>
      <c r="AF55" s="3"/>
      <c r="AG55" s="3"/>
      <c r="AH55" s="4">
        <v>642</v>
      </c>
      <c r="AI55" s="6">
        <f t="shared" si="0"/>
        <v>30</v>
      </c>
      <c r="AJ55" s="6">
        <v>60</v>
      </c>
    </row>
    <row r="56" spans="1:36" ht="108" customHeight="1" x14ac:dyDescent="0.25">
      <c r="A56" s="3"/>
      <c r="B56" s="3" t="s">
        <v>79</v>
      </c>
      <c r="C56" s="3" t="s">
        <v>80</v>
      </c>
      <c r="D56" s="3" t="s">
        <v>55</v>
      </c>
      <c r="E56" s="3"/>
      <c r="F56" s="3">
        <v>92</v>
      </c>
      <c r="G56" s="3">
        <v>48</v>
      </c>
      <c r="H56" s="3">
        <v>72</v>
      </c>
      <c r="I56" s="3">
        <v>80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>
        <v>51</v>
      </c>
      <c r="Y56" s="3">
        <v>38</v>
      </c>
      <c r="Z56" s="3">
        <v>76</v>
      </c>
      <c r="AA56" s="3">
        <v>63</v>
      </c>
      <c r="AB56" s="3">
        <v>35</v>
      </c>
      <c r="AC56" s="3">
        <v>68</v>
      </c>
      <c r="AD56" s="3">
        <v>59</v>
      </c>
      <c r="AE56" s="3"/>
      <c r="AF56" s="3"/>
      <c r="AG56" s="3"/>
      <c r="AH56" s="4">
        <v>718</v>
      </c>
      <c r="AI56" s="6">
        <f t="shared" si="0"/>
        <v>30</v>
      </c>
      <c r="AJ56" s="6">
        <v>60</v>
      </c>
    </row>
    <row r="57" spans="1:36" ht="108" customHeight="1" x14ac:dyDescent="0.25">
      <c r="A57" s="3"/>
      <c r="B57" s="3" t="s">
        <v>79</v>
      </c>
      <c r="C57" s="3" t="s">
        <v>80</v>
      </c>
      <c r="D57" s="3" t="s">
        <v>56</v>
      </c>
      <c r="E57" s="3"/>
      <c r="F57" s="3">
        <v>57</v>
      </c>
      <c r="G57" s="3">
        <v>27</v>
      </c>
      <c r="H57" s="3">
        <v>49</v>
      </c>
      <c r="I57" s="3">
        <v>41</v>
      </c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>
        <v>30</v>
      </c>
      <c r="Y57" s="3">
        <v>37</v>
      </c>
      <c r="Z57" s="3">
        <v>71</v>
      </c>
      <c r="AA57" s="3">
        <v>70</v>
      </c>
      <c r="AB57" s="3">
        <v>31</v>
      </c>
      <c r="AC57" s="3">
        <v>50</v>
      </c>
      <c r="AD57" s="3">
        <v>57</v>
      </c>
      <c r="AE57" s="3"/>
      <c r="AF57" s="3"/>
      <c r="AG57" s="3"/>
      <c r="AH57" s="4">
        <v>543</v>
      </c>
      <c r="AI57" s="6">
        <f t="shared" si="0"/>
        <v>30</v>
      </c>
      <c r="AJ57" s="6">
        <v>60</v>
      </c>
    </row>
    <row r="58" spans="1:36" ht="108" customHeight="1" x14ac:dyDescent="0.25">
      <c r="A58" s="3"/>
      <c r="B58" s="3" t="s">
        <v>79</v>
      </c>
      <c r="C58" s="3" t="s">
        <v>80</v>
      </c>
      <c r="D58" s="3" t="s">
        <v>57</v>
      </c>
      <c r="E58" s="3"/>
      <c r="F58" s="3">
        <v>12</v>
      </c>
      <c r="G58" s="3">
        <v>15</v>
      </c>
      <c r="H58" s="3">
        <v>16</v>
      </c>
      <c r="I58" s="3">
        <v>22</v>
      </c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>
        <v>7</v>
      </c>
      <c r="Y58" s="3">
        <v>14</v>
      </c>
      <c r="Z58" s="3">
        <v>12</v>
      </c>
      <c r="AA58" s="3">
        <v>22</v>
      </c>
      <c r="AB58" s="3">
        <v>15</v>
      </c>
      <c r="AC58" s="3">
        <v>13</v>
      </c>
      <c r="AD58" s="3">
        <v>13</v>
      </c>
      <c r="AE58" s="3"/>
      <c r="AF58" s="3"/>
      <c r="AG58" s="3"/>
      <c r="AH58" s="4">
        <v>174</v>
      </c>
      <c r="AI58" s="6">
        <f t="shared" si="0"/>
        <v>30</v>
      </c>
      <c r="AJ58" s="6">
        <v>60</v>
      </c>
    </row>
    <row r="59" spans="1:36" ht="108" customHeight="1" x14ac:dyDescent="0.25">
      <c r="A59" s="3"/>
      <c r="B59" s="3" t="s">
        <v>79</v>
      </c>
      <c r="C59" s="3" t="s">
        <v>80</v>
      </c>
      <c r="D59" s="3" t="s">
        <v>58</v>
      </c>
      <c r="E59" s="3"/>
      <c r="F59" s="3">
        <v>105</v>
      </c>
      <c r="G59" s="3">
        <v>73</v>
      </c>
      <c r="H59" s="3">
        <v>90</v>
      </c>
      <c r="I59" s="3">
        <v>103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>
        <v>75</v>
      </c>
      <c r="Y59" s="3">
        <v>84</v>
      </c>
      <c r="Z59" s="3">
        <v>142</v>
      </c>
      <c r="AA59" s="3">
        <v>134</v>
      </c>
      <c r="AB59" s="3">
        <v>80</v>
      </c>
      <c r="AC59" s="3">
        <v>136</v>
      </c>
      <c r="AD59" s="3">
        <v>109</v>
      </c>
      <c r="AE59" s="3"/>
      <c r="AF59" s="3"/>
      <c r="AG59" s="3"/>
      <c r="AH59" s="4">
        <v>1201</v>
      </c>
      <c r="AI59" s="6">
        <f t="shared" si="0"/>
        <v>25</v>
      </c>
      <c r="AJ59" s="6">
        <v>50</v>
      </c>
    </row>
    <row r="60" spans="1:36" ht="108" customHeight="1" x14ac:dyDescent="0.25">
      <c r="A60" s="3"/>
      <c r="B60" s="3" t="s">
        <v>79</v>
      </c>
      <c r="C60" s="3" t="s">
        <v>80</v>
      </c>
      <c r="D60" s="3" t="s">
        <v>59</v>
      </c>
      <c r="E60" s="3"/>
      <c r="F60" s="3">
        <v>112</v>
      </c>
      <c r="G60" s="3">
        <v>72</v>
      </c>
      <c r="H60" s="3">
        <v>101</v>
      </c>
      <c r="I60" s="3">
        <v>124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>
        <v>71</v>
      </c>
      <c r="Y60" s="3">
        <v>81</v>
      </c>
      <c r="Z60" s="3">
        <v>132</v>
      </c>
      <c r="AA60" s="3">
        <v>134</v>
      </c>
      <c r="AB60" s="3">
        <v>75</v>
      </c>
      <c r="AC60" s="3">
        <v>128</v>
      </c>
      <c r="AD60" s="3">
        <v>106</v>
      </c>
      <c r="AE60" s="3"/>
      <c r="AF60" s="3"/>
      <c r="AG60" s="3"/>
      <c r="AH60" s="4">
        <v>1219</v>
      </c>
      <c r="AI60" s="6">
        <f t="shared" si="0"/>
        <v>25</v>
      </c>
      <c r="AJ60" s="6">
        <v>50</v>
      </c>
    </row>
    <row r="61" spans="1:36" ht="75" customHeight="1" x14ac:dyDescent="0.25">
      <c r="A61" s="3"/>
      <c r="B61" s="3" t="s">
        <v>79</v>
      </c>
      <c r="C61" s="3" t="s">
        <v>73</v>
      </c>
      <c r="D61" s="3" t="s">
        <v>60</v>
      </c>
      <c r="E61" s="3"/>
      <c r="F61" s="3"/>
      <c r="G61" s="3"/>
      <c r="H61" s="3"/>
      <c r="I61" s="3"/>
      <c r="J61" s="3"/>
      <c r="K61" s="3"/>
      <c r="L61" s="3"/>
      <c r="M61" s="3">
        <v>16</v>
      </c>
      <c r="N61" s="3">
        <v>50</v>
      </c>
      <c r="O61" s="3">
        <v>50</v>
      </c>
      <c r="P61" s="3">
        <v>65</v>
      </c>
      <c r="Q61" s="3">
        <v>90</v>
      </c>
      <c r="R61" s="3">
        <v>140</v>
      </c>
      <c r="S61" s="3">
        <v>155</v>
      </c>
      <c r="T61" s="3">
        <v>145</v>
      </c>
      <c r="U61" s="3">
        <v>60</v>
      </c>
      <c r="V61" s="3">
        <v>35</v>
      </c>
      <c r="W61" s="3">
        <v>70</v>
      </c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4">
        <f>SUM(K61:Z61)</f>
        <v>876</v>
      </c>
      <c r="AI61" s="6">
        <f t="shared" si="0"/>
        <v>45</v>
      </c>
      <c r="AJ61" s="6">
        <v>90</v>
      </c>
    </row>
    <row r="62" spans="1:36" ht="72" customHeight="1" x14ac:dyDescent="0.25">
      <c r="A62" s="3"/>
      <c r="B62" s="3" t="s">
        <v>79</v>
      </c>
      <c r="C62" s="3" t="s">
        <v>73</v>
      </c>
      <c r="D62" s="3" t="s">
        <v>61</v>
      </c>
      <c r="E62" s="3"/>
      <c r="F62" s="3"/>
      <c r="G62" s="3"/>
      <c r="H62" s="3"/>
      <c r="I62" s="3"/>
      <c r="J62" s="3"/>
      <c r="K62" s="3"/>
      <c r="L62" s="3"/>
      <c r="M62" s="3"/>
      <c r="N62" s="3">
        <v>18</v>
      </c>
      <c r="O62" s="3">
        <v>26</v>
      </c>
      <c r="P62" s="3">
        <v>30</v>
      </c>
      <c r="Q62" s="3">
        <v>17</v>
      </c>
      <c r="R62" s="3">
        <v>82</v>
      </c>
      <c r="S62" s="3">
        <v>68</v>
      </c>
      <c r="T62" s="3">
        <v>95</v>
      </c>
      <c r="U62" s="3">
        <v>1</v>
      </c>
      <c r="V62" s="3">
        <v>0</v>
      </c>
      <c r="W62" s="3">
        <v>26</v>
      </c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4">
        <v>363</v>
      </c>
      <c r="AI62" s="6">
        <f t="shared" si="0"/>
        <v>45</v>
      </c>
      <c r="AJ62" s="6">
        <v>90</v>
      </c>
    </row>
    <row r="63" spans="1:36" ht="71.099999999999994" customHeight="1" x14ac:dyDescent="0.25">
      <c r="A63" s="3"/>
      <c r="B63" s="3" t="s">
        <v>79</v>
      </c>
      <c r="C63" s="3" t="s">
        <v>73</v>
      </c>
      <c r="D63" s="3" t="s">
        <v>62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>
        <v>7</v>
      </c>
      <c r="S63" s="3">
        <v>24</v>
      </c>
      <c r="T63" s="3">
        <v>20</v>
      </c>
      <c r="U63" s="3">
        <v>3</v>
      </c>
      <c r="V63" s="3"/>
      <c r="W63" s="3">
        <v>11</v>
      </c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4">
        <v>65</v>
      </c>
      <c r="AI63" s="6">
        <f t="shared" si="0"/>
        <v>45</v>
      </c>
      <c r="AJ63" s="6">
        <v>90</v>
      </c>
    </row>
    <row r="64" spans="1:36" ht="108" customHeight="1" x14ac:dyDescent="0.25">
      <c r="A64" s="3"/>
      <c r="B64" s="3" t="s">
        <v>79</v>
      </c>
      <c r="C64" s="3" t="s">
        <v>73</v>
      </c>
      <c r="D64" s="3" t="s">
        <v>63</v>
      </c>
      <c r="E64" s="3"/>
      <c r="F64" s="3"/>
      <c r="G64" s="3"/>
      <c r="H64" s="3"/>
      <c r="I64" s="3"/>
      <c r="J64" s="3"/>
      <c r="K64" s="3"/>
      <c r="L64" s="3"/>
      <c r="M64" s="3"/>
      <c r="N64" s="3">
        <v>2</v>
      </c>
      <c r="O64" s="3"/>
      <c r="P64" s="3"/>
      <c r="Q64" s="3">
        <v>16</v>
      </c>
      <c r="R64" s="3">
        <v>1</v>
      </c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4">
        <v>19</v>
      </c>
      <c r="AI64" s="6">
        <f t="shared" si="0"/>
        <v>55</v>
      </c>
      <c r="AJ64" s="6">
        <v>110</v>
      </c>
    </row>
    <row r="65" spans="1:36" ht="108" customHeight="1" x14ac:dyDescent="0.25">
      <c r="A65" s="3"/>
      <c r="B65" s="3" t="s">
        <v>79</v>
      </c>
      <c r="C65" s="3" t="s">
        <v>73</v>
      </c>
      <c r="D65" s="3" t="s">
        <v>64</v>
      </c>
      <c r="E65" s="3"/>
      <c r="F65" s="3"/>
      <c r="G65" s="3"/>
      <c r="H65" s="3"/>
      <c r="I65" s="3"/>
      <c r="J65" s="3"/>
      <c r="K65" s="3"/>
      <c r="L65" s="3"/>
      <c r="M65" s="3"/>
      <c r="N65" s="3">
        <v>3</v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4">
        <v>3</v>
      </c>
      <c r="AI65" s="6">
        <f t="shared" si="0"/>
        <v>55</v>
      </c>
      <c r="AJ65" s="6">
        <v>110</v>
      </c>
    </row>
    <row r="66" spans="1:36" ht="67.5" customHeight="1" x14ac:dyDescent="0.25">
      <c r="A66" s="3"/>
      <c r="B66" s="3" t="s">
        <v>79</v>
      </c>
      <c r="C66" s="3" t="s">
        <v>73</v>
      </c>
      <c r="D66" s="3" t="s">
        <v>65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>
        <v>8</v>
      </c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4">
        <v>8</v>
      </c>
      <c r="AI66" s="6">
        <f t="shared" si="0"/>
        <v>50</v>
      </c>
      <c r="AJ66" s="6">
        <v>100</v>
      </c>
    </row>
    <row r="67" spans="1:36" ht="108" customHeight="1" x14ac:dyDescent="0.25">
      <c r="A67" s="3"/>
      <c r="B67" s="3" t="s">
        <v>79</v>
      </c>
      <c r="C67" s="3" t="s">
        <v>73</v>
      </c>
      <c r="D67" s="3" t="s">
        <v>66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>
        <v>4</v>
      </c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4">
        <v>4</v>
      </c>
      <c r="AI67" s="6">
        <f t="shared" ref="AI67:AI72" si="1">AJ67/2</f>
        <v>50</v>
      </c>
      <c r="AJ67" s="6">
        <v>100</v>
      </c>
    </row>
    <row r="68" spans="1:36" ht="108" customHeight="1" x14ac:dyDescent="0.25">
      <c r="A68" s="3"/>
      <c r="B68" s="3" t="s">
        <v>79</v>
      </c>
      <c r="C68" s="3" t="s">
        <v>73</v>
      </c>
      <c r="D68" s="3" t="s">
        <v>67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>
        <v>46</v>
      </c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4">
        <v>46</v>
      </c>
      <c r="AI68" s="6">
        <f t="shared" si="1"/>
        <v>50</v>
      </c>
      <c r="AJ68" s="6">
        <v>100</v>
      </c>
    </row>
    <row r="69" spans="1:36" ht="108" customHeight="1" x14ac:dyDescent="0.25">
      <c r="A69" s="3"/>
      <c r="B69" s="3" t="s">
        <v>79</v>
      </c>
      <c r="C69" s="3" t="s">
        <v>73</v>
      </c>
      <c r="D69" s="3" t="s">
        <v>68</v>
      </c>
      <c r="E69" s="3"/>
      <c r="F69" s="3"/>
      <c r="G69" s="3"/>
      <c r="H69" s="3"/>
      <c r="I69" s="3"/>
      <c r="J69" s="3"/>
      <c r="K69" s="3"/>
      <c r="L69" s="3"/>
      <c r="M69" s="3"/>
      <c r="N69" s="3">
        <v>10</v>
      </c>
      <c r="O69" s="3"/>
      <c r="P69" s="3"/>
      <c r="Q69" s="3"/>
      <c r="R69" s="3"/>
      <c r="S69" s="3"/>
      <c r="T69" s="3"/>
      <c r="U69" s="3"/>
      <c r="V69" s="3"/>
      <c r="W69" s="3">
        <v>4</v>
      </c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4">
        <v>14</v>
      </c>
      <c r="AI69" s="6">
        <f t="shared" si="1"/>
        <v>50</v>
      </c>
      <c r="AJ69" s="6">
        <v>100</v>
      </c>
    </row>
    <row r="70" spans="1:36" ht="108" customHeight="1" x14ac:dyDescent="0.25">
      <c r="A70" s="3"/>
      <c r="B70" s="3" t="s">
        <v>79</v>
      </c>
      <c r="C70" s="3" t="s">
        <v>73</v>
      </c>
      <c r="D70" s="3" t="s">
        <v>69</v>
      </c>
      <c r="E70" s="3"/>
      <c r="F70" s="3"/>
      <c r="G70" s="3"/>
      <c r="H70" s="3"/>
      <c r="I70" s="3"/>
      <c r="J70" s="3"/>
      <c r="K70" s="3"/>
      <c r="L70" s="3"/>
      <c r="M70" s="3"/>
      <c r="N70" s="3">
        <v>24</v>
      </c>
      <c r="O70" s="3"/>
      <c r="P70" s="3">
        <v>7</v>
      </c>
      <c r="Q70" s="3">
        <v>3</v>
      </c>
      <c r="R70" s="3">
        <v>1</v>
      </c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4">
        <v>35</v>
      </c>
      <c r="AI70" s="6">
        <f t="shared" si="1"/>
        <v>60</v>
      </c>
      <c r="AJ70" s="6">
        <v>120</v>
      </c>
    </row>
    <row r="71" spans="1:36" ht="108" customHeight="1" x14ac:dyDescent="0.25">
      <c r="A71" s="3"/>
      <c r="B71" s="3" t="s">
        <v>79</v>
      </c>
      <c r="C71" s="3" t="s">
        <v>73</v>
      </c>
      <c r="D71" s="3" t="s">
        <v>70</v>
      </c>
      <c r="E71" s="3"/>
      <c r="F71" s="3"/>
      <c r="G71" s="3"/>
      <c r="H71" s="3"/>
      <c r="I71" s="3"/>
      <c r="J71" s="3"/>
      <c r="K71" s="3"/>
      <c r="L71" s="3"/>
      <c r="M71" s="3">
        <v>3</v>
      </c>
      <c r="N71" s="3"/>
      <c r="O71" s="3">
        <v>6</v>
      </c>
      <c r="P71" s="3"/>
      <c r="Q71" s="3"/>
      <c r="R71" s="3"/>
      <c r="S71" s="3"/>
      <c r="T71" s="3"/>
      <c r="U71" s="3"/>
      <c r="V71" s="3"/>
      <c r="W71" s="3"/>
      <c r="X71" s="3">
        <v>10</v>
      </c>
      <c r="Y71" s="3"/>
      <c r="Z71" s="3"/>
      <c r="AA71" s="3"/>
      <c r="AB71" s="3"/>
      <c r="AC71" s="3"/>
      <c r="AD71" s="3"/>
      <c r="AE71" s="3"/>
      <c r="AF71" s="3"/>
      <c r="AG71" s="3"/>
      <c r="AH71" s="4">
        <v>19</v>
      </c>
      <c r="AI71" s="6">
        <f t="shared" si="1"/>
        <v>60</v>
      </c>
      <c r="AJ71" s="6">
        <v>120</v>
      </c>
    </row>
    <row r="72" spans="1:36" ht="108" customHeight="1" x14ac:dyDescent="0.25">
      <c r="A72" s="3"/>
      <c r="B72" s="3" t="s">
        <v>79</v>
      </c>
      <c r="C72" s="3" t="s">
        <v>73</v>
      </c>
      <c r="D72" s="3" t="s">
        <v>71</v>
      </c>
      <c r="E72" s="3"/>
      <c r="F72" s="3"/>
      <c r="G72" s="3"/>
      <c r="H72" s="3"/>
      <c r="I72" s="3"/>
      <c r="J72" s="3"/>
      <c r="K72" s="3"/>
      <c r="L72" s="3"/>
      <c r="M72" s="3"/>
      <c r="N72" s="3">
        <v>8</v>
      </c>
      <c r="O72" s="3">
        <v>8</v>
      </c>
      <c r="P72" s="3">
        <v>24</v>
      </c>
      <c r="Q72" s="3">
        <v>15</v>
      </c>
      <c r="R72" s="3">
        <v>26</v>
      </c>
      <c r="S72" s="3">
        <v>14</v>
      </c>
      <c r="T72" s="3">
        <v>1</v>
      </c>
      <c r="U72" s="3"/>
      <c r="V72" s="3">
        <v>8</v>
      </c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4">
        <v>104</v>
      </c>
      <c r="AI72" s="6">
        <f t="shared" si="1"/>
        <v>40</v>
      </c>
      <c r="AJ72" s="6">
        <v>80</v>
      </c>
    </row>
    <row r="73" spans="1:36" ht="108" customHeight="1" x14ac:dyDescent="0.25">
      <c r="AH73" s="2">
        <f>SUM(AH2:AH72)</f>
        <v>15524</v>
      </c>
    </row>
  </sheetData>
  <phoneticPr fontId="0" type="noConversion"/>
  <pageMargins left="0.23622047244094491" right="0.23622047244094491" top="0.74803149606299213" bottom="0.74803149606299213" header="0.31496062992125984" footer="0.31496062992125984"/>
  <pageSetup paperSize="8" scale="62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NEW BALANCE</vt:lpstr>
      <vt:lpstr>'NEW BALANCE'!Print_Titles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2024-01-31T08:50:29Z</cp:lastPrinted>
  <dcterms:created xsi:type="dcterms:W3CDTF">2024-01-30T14:42:45Z</dcterms:created>
  <dcterms:modified xsi:type="dcterms:W3CDTF">2024-02-02T09:57:32Z</dcterms:modified>
  <cp:category/>
</cp:coreProperties>
</file>